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970" windowHeight="9000"/>
  </bookViews>
  <sheets>
    <sheet name="ING GAST INV POR HABITANTE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M19" i="1" l="1"/>
</calcChain>
</file>

<file path=xl/sharedStrings.xml><?xml version="1.0" encoding="utf-8"?>
<sst xmlns="http://schemas.openxmlformats.org/spreadsheetml/2006/main" count="34" uniqueCount="20">
  <si>
    <r>
      <rPr>
        <b/>
        <sz val="10"/>
        <rFont val="Arial"/>
        <family val="2"/>
      </rPr>
      <t xml:space="preserve">Área de Hacienda     </t>
    </r>
    <r>
      <rPr>
        <sz val="10"/>
        <rFont val="Arial"/>
        <family val="2"/>
      </rPr>
      <t xml:space="preserve">  
                                                                                                                               </t>
    </r>
    <r>
      <rPr>
        <sz val="9"/>
        <rFont val="Arial"/>
        <family val="2"/>
      </rPr>
      <t>Servicio Administrativo de Contabilidad</t>
    </r>
  </si>
  <si>
    <t>INDICADORES DEL PRESUPUESTO DE GASTOS DEL AÑO 2017</t>
  </si>
  <si>
    <t>INDICADORES</t>
  </si>
  <si>
    <t>AÑO 2017</t>
  </si>
  <si>
    <t>AÑO 2016</t>
  </si>
  <si>
    <t>DIFER.</t>
  </si>
  <si>
    <t>GASTO POR HABITANTE</t>
  </si>
  <si>
    <t>Obligaciones reconocidas netas</t>
  </si>
  <si>
    <t>=</t>
  </si>
  <si>
    <t>Nº de habitantes</t>
  </si>
  <si>
    <t>INVERSION POR HABITANTE</t>
  </si>
  <si>
    <t>Obligaciones Reconocidas Netas Capit. VI y VII</t>
  </si>
  <si>
    <t>ESFUERZO INVERSOR</t>
  </si>
  <si>
    <t>%</t>
  </si>
  <si>
    <t>Obligaciones Reconocidas Netas</t>
  </si>
  <si>
    <t>SUPERAVIT O DÉFICIT POR HABITANTE</t>
  </si>
  <si>
    <t>Resultado presupuestario ajustado</t>
  </si>
  <si>
    <t>INGRESOS FISCALES</t>
  </si>
  <si>
    <t>Derechos reconocidos netos (naturaleza tributaria)</t>
  </si>
  <si>
    <t>Calculado en base a la información contenida en la Cuenta General y liquidación del Presupuesto.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</si>
</sst>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Calibri"/>
      <family val="2"/>
    </font>
    <font>
      <sz val="8"/>
      <name val="Calibri"/>
      <family val="2"/>
    </font>
    <font>
      <sz val="10"/>
      <name val="Arial"/>
    </font>
    <font>
      <sz val="10"/>
      <name val="Arial"/>
      <family val="2"/>
    </font>
    <font>
      <b/>
      <sz val="9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10" fillId="3" borderId="0">
      <alignment horizontal="center"/>
    </xf>
    <xf numFmtId="0" fontId="4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0" fontId="10" fillId="0" borderId="0"/>
    <xf numFmtId="0" fontId="9" fillId="0" borderId="0">
      <alignment vertical="center"/>
    </xf>
  </cellStyleXfs>
  <cellXfs count="75">
    <xf numFmtId="0" fontId="0" fillId="0" borderId="0" xfId="0"/>
    <xf numFmtId="0" fontId="0" fillId="0" borderId="0" xfId="0"/>
    <xf numFmtId="0" fontId="3" fillId="0" borderId="0" xfId="0" applyFont="1"/>
    <xf numFmtId="0" fontId="4" fillId="0" borderId="0" xfId="3"/>
    <xf numFmtId="0" fontId="2" fillId="0" borderId="1" xfId="3" applyFont="1" applyBorder="1" applyAlignment="1">
      <alignment vertical="center" wrapText="1"/>
    </xf>
    <xf numFmtId="4" fontId="2" fillId="0" borderId="1" xfId="3" applyNumberFormat="1" applyFont="1" applyFill="1" applyBorder="1" applyAlignment="1">
      <alignment horizontal="center" vertical="center" wrapText="1"/>
    </xf>
    <xf numFmtId="3" fontId="2" fillId="0" borderId="0" xfId="3" applyNumberFormat="1" applyFont="1" applyFill="1" applyBorder="1" applyAlignment="1">
      <alignment horizontal="center" vertical="center" wrapText="1"/>
    </xf>
    <xf numFmtId="3" fontId="2" fillId="0" borderId="1" xfId="3" applyNumberFormat="1" applyFont="1" applyFill="1" applyBorder="1" applyAlignment="1">
      <alignment horizontal="center" vertical="center" wrapText="1"/>
    </xf>
    <xf numFmtId="0" fontId="2" fillId="0" borderId="0" xfId="3" applyFont="1"/>
    <xf numFmtId="0" fontId="2" fillId="0" borderId="2" xfId="3" applyFont="1" applyFill="1" applyBorder="1" applyAlignment="1">
      <alignment vertical="center" wrapText="1"/>
    </xf>
    <xf numFmtId="4" fontId="2" fillId="0" borderId="3" xfId="3" applyNumberFormat="1" applyFont="1" applyFill="1" applyBorder="1" applyAlignment="1">
      <alignment horizontal="center" vertical="center" wrapText="1"/>
    </xf>
    <xf numFmtId="0" fontId="2" fillId="0" borderId="4" xfId="3" applyFont="1" applyFill="1" applyBorder="1" applyAlignment="1">
      <alignment vertical="center" wrapText="1"/>
    </xf>
    <xf numFmtId="4" fontId="2" fillId="0" borderId="5" xfId="3" applyNumberFormat="1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vertical="center" wrapText="1"/>
    </xf>
    <xf numFmtId="0" fontId="2" fillId="0" borderId="5" xfId="3" applyFont="1" applyFill="1" applyBorder="1" applyAlignment="1">
      <alignment vertical="center" wrapText="1"/>
    </xf>
    <xf numFmtId="164" fontId="2" fillId="0" borderId="6" xfId="3" applyNumberFormat="1" applyFont="1" applyFill="1" applyBorder="1" applyAlignment="1">
      <alignment vertical="center" wrapText="1"/>
    </xf>
    <xf numFmtId="164" fontId="6" fillId="2" borderId="7" xfId="3" applyNumberFormat="1" applyFont="1" applyFill="1" applyBorder="1" applyAlignment="1">
      <alignment horizontal="center" vertical="center" wrapText="1"/>
    </xf>
    <xf numFmtId="0" fontId="2" fillId="4" borderId="2" xfId="3" applyFont="1" applyFill="1" applyBorder="1" applyAlignment="1">
      <alignment vertical="center" wrapText="1"/>
    </xf>
    <xf numFmtId="0" fontId="2" fillId="4" borderId="3" xfId="3" applyFont="1" applyFill="1" applyBorder="1" applyAlignment="1">
      <alignment vertical="center" wrapText="1"/>
    </xf>
    <xf numFmtId="0" fontId="2" fillId="4" borderId="4" xfId="3" applyFont="1" applyFill="1" applyBorder="1" applyAlignment="1">
      <alignment vertical="center" wrapText="1"/>
    </xf>
    <xf numFmtId="0" fontId="2" fillId="4" borderId="5" xfId="3" applyFont="1" applyFill="1" applyBorder="1" applyAlignment="1">
      <alignment vertical="center" wrapText="1"/>
    </xf>
    <xf numFmtId="0" fontId="2" fillId="0" borderId="1" xfId="3" applyFont="1" applyFill="1" applyBorder="1" applyAlignment="1">
      <alignment horizontal="left" vertical="center" wrapText="1"/>
    </xf>
    <xf numFmtId="0" fontId="2" fillId="4" borderId="1" xfId="3" applyFont="1" applyFill="1" applyBorder="1" applyAlignment="1">
      <alignment horizontal="left" vertical="center" wrapText="1"/>
    </xf>
    <xf numFmtId="0" fontId="5" fillId="0" borderId="0" xfId="3" applyFont="1" applyAlignment="1">
      <alignment vertical="top" wrapText="1"/>
    </xf>
    <xf numFmtId="0" fontId="0" fillId="0" borderId="8" xfId="0" applyBorder="1"/>
    <xf numFmtId="0" fontId="4" fillId="0" borderId="3" xfId="3" applyBorder="1"/>
    <xf numFmtId="0" fontId="4" fillId="0" borderId="5" xfId="3" applyBorder="1"/>
    <xf numFmtId="0" fontId="4" fillId="0" borderId="1" xfId="3" applyBorder="1"/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4" fillId="0" borderId="0" xfId="3" applyBorder="1"/>
    <xf numFmtId="0" fontId="4" fillId="0" borderId="4" xfId="3" applyBorder="1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4" fontId="2" fillId="0" borderId="1" xfId="4" applyNumberFormat="1" applyFont="1" applyFill="1" applyBorder="1" applyAlignment="1">
      <alignment horizontal="center" vertical="center" wrapText="1"/>
    </xf>
    <xf numFmtId="3" fontId="2" fillId="0" borderId="1" xfId="4" applyNumberFormat="1" applyFont="1" applyFill="1" applyBorder="1" applyAlignment="1">
      <alignment horizontal="center" vertical="center" wrapText="1"/>
    </xf>
    <xf numFmtId="4" fontId="2" fillId="0" borderId="9" xfId="3" applyNumberFormat="1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/>
    </xf>
    <xf numFmtId="0" fontId="6" fillId="2" borderId="7" xfId="3" applyFont="1" applyFill="1" applyBorder="1" applyAlignment="1">
      <alignment horizontal="center" vertical="center" wrapText="1"/>
    </xf>
    <xf numFmtId="4" fontId="6" fillId="2" borderId="14" xfId="3" applyNumberFormat="1" applyFont="1" applyFill="1" applyBorder="1" applyAlignment="1">
      <alignment horizontal="center" vertical="center" wrapText="1"/>
    </xf>
    <xf numFmtId="4" fontId="6" fillId="2" borderId="9" xfId="3" applyNumberFormat="1" applyFont="1" applyFill="1" applyBorder="1" applyAlignment="1">
      <alignment horizontal="center" vertical="center" wrapText="1"/>
    </xf>
    <xf numFmtId="4" fontId="6" fillId="2" borderId="15" xfId="3" applyNumberFormat="1" applyFont="1" applyFill="1" applyBorder="1" applyAlignment="1">
      <alignment horizontal="center" vertical="center" wrapText="1"/>
    </xf>
    <xf numFmtId="0" fontId="6" fillId="4" borderId="13" xfId="3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8" xfId="0" applyBorder="1"/>
    <xf numFmtId="0" fontId="2" fillId="0" borderId="13" xfId="3" applyFont="1" applyFill="1" applyBorder="1" applyAlignment="1">
      <alignment horizontal="center" vertical="center" wrapText="1"/>
    </xf>
    <xf numFmtId="0" fontId="2" fillId="0" borderId="12" xfId="3" applyFont="1" applyFill="1" applyBorder="1" applyAlignment="1">
      <alignment horizontal="center" vertical="center" wrapText="1"/>
    </xf>
    <xf numFmtId="0" fontId="2" fillId="0" borderId="8" xfId="3" applyFont="1" applyFill="1" applyBorder="1" applyAlignment="1">
      <alignment horizontal="center" vertical="center" wrapText="1"/>
    </xf>
    <xf numFmtId="164" fontId="2" fillId="0" borderId="10" xfId="3" applyNumberFormat="1" applyFont="1" applyFill="1" applyBorder="1" applyAlignment="1">
      <alignment horizontal="center" vertical="center" wrapText="1"/>
    </xf>
    <xf numFmtId="164" fontId="2" fillId="0" borderId="11" xfId="3" applyNumberFormat="1" applyFont="1" applyFill="1" applyBorder="1" applyAlignment="1">
      <alignment horizontal="center" vertical="center" wrapText="1"/>
    </xf>
    <xf numFmtId="0" fontId="6" fillId="4" borderId="12" xfId="3" applyFont="1" applyFill="1" applyBorder="1" applyAlignment="1">
      <alignment horizontal="center" vertical="center" wrapText="1"/>
    </xf>
    <xf numFmtId="0" fontId="6" fillId="4" borderId="8" xfId="3" applyFont="1" applyFill="1" applyBorder="1" applyAlignment="1">
      <alignment horizontal="center" vertical="center" wrapText="1"/>
    </xf>
    <xf numFmtId="4" fontId="2" fillId="0" borderId="0" xfId="3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 wrapText="1"/>
    </xf>
    <xf numFmtId="164" fontId="2" fillId="0" borderId="0" xfId="3" applyNumberFormat="1" applyFont="1" applyFill="1" applyBorder="1" applyAlignment="1">
      <alignment horizontal="center" vertical="center" wrapText="1"/>
    </xf>
    <xf numFmtId="164" fontId="2" fillId="0" borderId="1" xfId="3" applyNumberFormat="1" applyFont="1" applyFill="1" applyBorder="1" applyAlignment="1">
      <alignment horizontal="center" vertical="center" wrapText="1"/>
    </xf>
    <xf numFmtId="4" fontId="2" fillId="0" borderId="0" xfId="3" applyNumberFormat="1" applyFont="1" applyFill="1" applyBorder="1" applyAlignment="1">
      <alignment vertical="center" wrapText="1"/>
    </xf>
    <xf numFmtId="4" fontId="2" fillId="0" borderId="1" xfId="3" applyNumberFormat="1" applyFont="1" applyFill="1" applyBorder="1" applyAlignment="1">
      <alignment vertical="center" wrapText="1"/>
    </xf>
    <xf numFmtId="0" fontId="6" fillId="0" borderId="13" xfId="3" applyFont="1" applyFill="1" applyBorder="1" applyAlignment="1">
      <alignment horizontal="center" vertical="center" wrapText="1"/>
    </xf>
    <xf numFmtId="0" fontId="6" fillId="0" borderId="12" xfId="3" applyFont="1" applyFill="1" applyBorder="1" applyAlignment="1">
      <alignment horizontal="center" vertical="center" wrapText="1"/>
    </xf>
    <xf numFmtId="0" fontId="6" fillId="0" borderId="8" xfId="3" applyFont="1" applyFill="1" applyBorder="1" applyAlignment="1">
      <alignment horizontal="center" vertical="center" wrapText="1"/>
    </xf>
    <xf numFmtId="10" fontId="2" fillId="0" borderId="0" xfId="6" applyNumberFormat="1" applyFont="1" applyFill="1" applyBorder="1" applyAlignment="1">
      <alignment horizontal="center" vertical="center" wrapText="1"/>
    </xf>
    <xf numFmtId="10" fontId="2" fillId="0" borderId="1" xfId="6" applyNumberFormat="1" applyFont="1" applyFill="1" applyBorder="1" applyAlignment="1">
      <alignment horizontal="center" vertical="center" wrapText="1"/>
    </xf>
    <xf numFmtId="164" fontId="2" fillId="0" borderId="0" xfId="3" applyNumberFormat="1" applyFont="1" applyAlignment="1">
      <alignment horizontal="center" vertical="center"/>
    </xf>
    <xf numFmtId="164" fontId="2" fillId="0" borderId="1" xfId="3" applyNumberFormat="1" applyFont="1" applyBorder="1" applyAlignment="1">
      <alignment horizontal="center" vertical="center"/>
    </xf>
    <xf numFmtId="0" fontId="0" fillId="0" borderId="1" xfId="0" applyBorder="1"/>
    <xf numFmtId="4" fontId="2" fillId="0" borderId="0" xfId="3" applyNumberFormat="1" applyFont="1" applyBorder="1" applyAlignment="1">
      <alignment horizontal="center" vertical="center"/>
    </xf>
    <xf numFmtId="4" fontId="2" fillId="0" borderId="1" xfId="3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2" fontId="2" fillId="0" borderId="10" xfId="6" applyNumberFormat="1" applyFont="1" applyFill="1" applyBorder="1" applyAlignment="1">
      <alignment horizontal="center" vertical="center" wrapText="1"/>
    </xf>
    <xf numFmtId="2" fontId="2" fillId="0" borderId="11" xfId="6" applyNumberFormat="1" applyFont="1" applyFill="1" applyBorder="1" applyAlignment="1">
      <alignment horizontal="center" vertical="center" wrapText="1"/>
    </xf>
  </cellXfs>
  <cellStyles count="9">
    <cellStyle name="Base" xfId="1"/>
    <cellStyle name="Encabezado Lista" xfId="2"/>
    <cellStyle name="Normal" xfId="0" builtinId="0"/>
    <cellStyle name="Normal 2" xfId="3"/>
    <cellStyle name="Normal 2 2" xfId="4"/>
    <cellStyle name="Normal 3" xfId="5"/>
    <cellStyle name="Porcentual 2" xfId="6"/>
    <cellStyle name="Titulo 1" xfId="7"/>
    <cellStyle name="Titulo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0</xdr:col>
      <xdr:colOff>1028700</xdr:colOff>
      <xdr:row>0</xdr:row>
      <xdr:rowOff>742950</xdr:rowOff>
    </xdr:to>
    <xdr:pic>
      <xdr:nvPicPr>
        <xdr:cNvPr id="1025" name="Picture 1" descr="Cabildo de Tenerif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9334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zoomScaleNormal="100" workbookViewId="0">
      <selection activeCell="E18" sqref="E18"/>
    </sheetView>
  </sheetViews>
  <sheetFormatPr baseColWidth="10" defaultRowHeight="15" x14ac:dyDescent="0.25"/>
  <cols>
    <col min="1" max="1" width="15.85546875" customWidth="1"/>
    <col min="2" max="2" width="33.42578125" customWidth="1"/>
    <col min="5" max="5" width="16.28515625" customWidth="1"/>
  </cols>
  <sheetData>
    <row r="1" spans="1:16" ht="70.900000000000006" customHeight="1" x14ac:dyDescent="0.25">
      <c r="A1" s="3"/>
      <c r="B1" s="2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25">
      <c r="A2" s="3"/>
      <c r="B2" s="3"/>
      <c r="C2" s="3"/>
      <c r="D2" s="3"/>
      <c r="E2" s="8"/>
      <c r="F2" s="3"/>
      <c r="G2" s="8"/>
      <c r="H2" s="8"/>
      <c r="I2" s="3"/>
      <c r="J2" s="3"/>
      <c r="K2" s="3"/>
      <c r="L2" s="3"/>
      <c r="M2" s="3"/>
      <c r="N2" s="3"/>
      <c r="O2" s="3"/>
      <c r="P2" s="3"/>
    </row>
    <row r="3" spans="1:16" x14ac:dyDescent="0.25">
      <c r="A3" s="3"/>
      <c r="B3" s="40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3"/>
      <c r="M3" s="3"/>
      <c r="N3" s="3"/>
      <c r="O3" s="3"/>
      <c r="P3" s="3"/>
    </row>
    <row r="5" spans="1:16" x14ac:dyDescent="0.25">
      <c r="A5" s="41" t="s">
        <v>2</v>
      </c>
      <c r="B5" s="41"/>
      <c r="C5" s="41"/>
      <c r="D5" s="42" t="s">
        <v>3</v>
      </c>
      <c r="E5" s="43"/>
      <c r="F5" s="43"/>
      <c r="G5" s="43"/>
      <c r="H5" s="43"/>
      <c r="I5" s="44"/>
      <c r="J5" s="42" t="s">
        <v>4</v>
      </c>
      <c r="K5" s="43"/>
      <c r="L5" s="43"/>
      <c r="M5" s="43"/>
      <c r="N5" s="43"/>
      <c r="O5" s="44"/>
      <c r="P5" s="16" t="s">
        <v>5</v>
      </c>
    </row>
    <row r="6" spans="1:16" x14ac:dyDescent="0.25">
      <c r="A6" s="45" t="s">
        <v>6</v>
      </c>
      <c r="B6" s="46"/>
      <c r="C6" s="47"/>
      <c r="D6" s="48"/>
      <c r="E6" s="49"/>
      <c r="F6" s="49"/>
      <c r="G6" s="49"/>
      <c r="H6" s="49"/>
      <c r="I6" s="50"/>
      <c r="J6" s="48"/>
      <c r="K6" s="49"/>
      <c r="L6" s="49"/>
      <c r="M6" s="49"/>
      <c r="N6" s="49"/>
      <c r="O6" s="50"/>
      <c r="P6" s="15"/>
    </row>
    <row r="7" spans="1:16" ht="19.899999999999999" customHeight="1" x14ac:dyDescent="0.25">
      <c r="A7" s="17"/>
      <c r="B7" s="22" t="s">
        <v>7</v>
      </c>
      <c r="C7" s="18"/>
      <c r="D7" s="9"/>
      <c r="E7" s="5">
        <v>798789298.05999994</v>
      </c>
      <c r="F7" s="55" t="s">
        <v>8</v>
      </c>
      <c r="G7" s="57">
        <v>892.86514074998092</v>
      </c>
      <c r="H7" s="59"/>
      <c r="I7" s="10"/>
      <c r="J7" s="9"/>
      <c r="K7" s="5">
        <v>739484617.21000004</v>
      </c>
      <c r="L7" s="55" t="s">
        <v>8</v>
      </c>
      <c r="M7" s="55">
        <v>829.84568388225489</v>
      </c>
      <c r="N7" s="59"/>
      <c r="O7" s="10"/>
      <c r="P7" s="51">
        <v>63.019456867726035</v>
      </c>
    </row>
    <row r="8" spans="1:16" ht="19.899999999999999" customHeight="1" x14ac:dyDescent="0.25">
      <c r="A8" s="19"/>
      <c r="B8" s="22" t="s">
        <v>9</v>
      </c>
      <c r="C8" s="20"/>
      <c r="D8" s="11"/>
      <c r="E8" s="6">
        <v>894636</v>
      </c>
      <c r="F8" s="56"/>
      <c r="G8" s="58"/>
      <c r="H8" s="60"/>
      <c r="I8" s="12"/>
      <c r="J8" s="11"/>
      <c r="K8" s="6">
        <v>891111</v>
      </c>
      <c r="L8" s="56"/>
      <c r="M8" s="56"/>
      <c r="N8" s="60"/>
      <c r="O8" s="12"/>
      <c r="P8" s="52"/>
    </row>
    <row r="9" spans="1:16" x14ac:dyDescent="0.25">
      <c r="A9" s="45" t="s">
        <v>10</v>
      </c>
      <c r="B9" s="53"/>
      <c r="C9" s="54"/>
      <c r="D9" s="48"/>
      <c r="E9" s="49"/>
      <c r="F9" s="49"/>
      <c r="G9" s="49"/>
      <c r="H9" s="49"/>
      <c r="I9" s="50"/>
      <c r="J9" s="48"/>
      <c r="K9" s="49"/>
      <c r="L9" s="49"/>
      <c r="M9" s="49"/>
      <c r="N9" s="49"/>
      <c r="O9" s="50"/>
      <c r="P9" s="15"/>
    </row>
    <row r="10" spans="1:16" ht="19.899999999999999" customHeight="1" x14ac:dyDescent="0.25">
      <c r="A10" s="17"/>
      <c r="B10" s="22" t="s">
        <v>11</v>
      </c>
      <c r="C10" s="18"/>
      <c r="D10" s="9"/>
      <c r="E10" s="5">
        <v>163239179.68000001</v>
      </c>
      <c r="F10" s="55" t="s">
        <v>8</v>
      </c>
      <c r="G10" s="57">
        <v>182.46435386011743</v>
      </c>
      <c r="H10" s="59"/>
      <c r="I10" s="10"/>
      <c r="J10" s="9"/>
      <c r="K10" s="5">
        <v>118635624.44</v>
      </c>
      <c r="L10" s="55" t="s">
        <v>8</v>
      </c>
      <c r="M10" s="57">
        <v>133.13226347783834</v>
      </c>
      <c r="N10" s="59"/>
      <c r="O10" s="10"/>
      <c r="P10" s="51">
        <v>49.332090382279091</v>
      </c>
    </row>
    <row r="11" spans="1:16" ht="19.899999999999999" customHeight="1" x14ac:dyDescent="0.25">
      <c r="A11" s="11"/>
      <c r="B11" s="21" t="s">
        <v>9</v>
      </c>
      <c r="C11" s="14"/>
      <c r="D11" s="11"/>
      <c r="E11" s="6">
        <v>894636</v>
      </c>
      <c r="F11" s="56"/>
      <c r="G11" s="58"/>
      <c r="H11" s="60"/>
      <c r="I11" s="12"/>
      <c r="J11" s="11"/>
      <c r="K11" s="7">
        <v>891111</v>
      </c>
      <c r="L11" s="56"/>
      <c r="M11" s="58"/>
      <c r="N11" s="60"/>
      <c r="O11" s="12"/>
      <c r="P11" s="52"/>
    </row>
    <row r="12" spans="1:16" x14ac:dyDescent="0.25">
      <c r="A12" s="61" t="s">
        <v>12</v>
      </c>
      <c r="B12" s="62"/>
      <c r="C12" s="63"/>
      <c r="D12" s="48"/>
      <c r="E12" s="49"/>
      <c r="F12" s="49"/>
      <c r="G12" s="49"/>
      <c r="H12" s="49"/>
      <c r="I12" s="50"/>
      <c r="J12" s="48"/>
      <c r="K12" s="49"/>
      <c r="L12" s="49"/>
      <c r="M12" s="49"/>
      <c r="N12" s="49"/>
      <c r="O12" s="50"/>
      <c r="P12" s="15"/>
    </row>
    <row r="13" spans="1:16" ht="19.899999999999999" customHeight="1" x14ac:dyDescent="0.25">
      <c r="A13" s="9"/>
      <c r="B13" s="21" t="s">
        <v>11</v>
      </c>
      <c r="C13" s="13"/>
      <c r="D13" s="9"/>
      <c r="E13" s="5">
        <v>163239179.68000001</v>
      </c>
      <c r="F13" s="55" t="s">
        <v>8</v>
      </c>
      <c r="G13" s="64">
        <v>0.20435824575573935</v>
      </c>
      <c r="H13" s="59" t="s">
        <v>13</v>
      </c>
      <c r="I13" s="10"/>
      <c r="J13" s="9"/>
      <c r="K13" s="37">
        <v>118635624.44</v>
      </c>
      <c r="L13" s="55" t="s">
        <v>8</v>
      </c>
      <c r="M13" s="64">
        <v>0.16043014510240944</v>
      </c>
      <c r="N13" s="59" t="s">
        <v>13</v>
      </c>
      <c r="O13" s="10"/>
      <c r="P13" s="73">
        <v>4.4000000000000004</v>
      </c>
    </row>
    <row r="14" spans="1:16" ht="19.899999999999999" customHeight="1" x14ac:dyDescent="0.25">
      <c r="A14" s="11"/>
      <c r="B14" s="21" t="s">
        <v>14</v>
      </c>
      <c r="C14" s="14"/>
      <c r="D14" s="11"/>
      <c r="E14" s="39">
        <v>798789298.05999994</v>
      </c>
      <c r="F14" s="56"/>
      <c r="G14" s="65"/>
      <c r="H14" s="60"/>
      <c r="I14" s="12"/>
      <c r="J14" s="11"/>
      <c r="K14" s="37">
        <v>739484617.21000004</v>
      </c>
      <c r="L14" s="56"/>
      <c r="M14" s="65"/>
      <c r="N14" s="60"/>
      <c r="O14" s="12"/>
      <c r="P14" s="74"/>
    </row>
    <row r="15" spans="1:16" x14ac:dyDescent="0.25">
      <c r="A15" s="62" t="s">
        <v>15</v>
      </c>
      <c r="B15" s="62"/>
      <c r="C15" s="24"/>
      <c r="D15" s="1"/>
      <c r="E15" s="1"/>
      <c r="F15" s="1"/>
      <c r="G15" s="1"/>
      <c r="H15" s="1"/>
      <c r="I15" s="24"/>
      <c r="J15" s="1"/>
      <c r="K15" s="1"/>
      <c r="L15" s="1"/>
      <c r="M15" s="1"/>
      <c r="N15" s="1"/>
      <c r="O15" s="1"/>
      <c r="P15" s="36"/>
    </row>
    <row r="16" spans="1:16" ht="19.899999999999999" customHeight="1" x14ac:dyDescent="0.25">
      <c r="A16" s="1"/>
      <c r="B16" s="4" t="s">
        <v>16</v>
      </c>
      <c r="C16" s="25"/>
      <c r="D16" s="31"/>
      <c r="E16" s="37">
        <v>68981442.980000004</v>
      </c>
      <c r="F16" s="55" t="s">
        <v>8</v>
      </c>
      <c r="G16" s="66">
        <v>77.105597114357124</v>
      </c>
      <c r="H16" s="59"/>
      <c r="I16" s="25"/>
      <c r="J16" s="3"/>
      <c r="K16" s="5">
        <v>61160669.369999997</v>
      </c>
      <c r="L16" s="55" t="s">
        <v>8</v>
      </c>
      <c r="M16" s="69">
        <v>68.634176180071833</v>
      </c>
      <c r="N16" s="71"/>
      <c r="O16" s="1"/>
      <c r="P16" s="51">
        <v>8.4700000000000006</v>
      </c>
    </row>
    <row r="17" spans="1:16" ht="19.899999999999999" customHeight="1" x14ac:dyDescent="0.25">
      <c r="A17" s="27"/>
      <c r="B17" s="4" t="s">
        <v>9</v>
      </c>
      <c r="C17" s="26"/>
      <c r="D17" s="32"/>
      <c r="E17" s="38">
        <v>894636</v>
      </c>
      <c r="F17" s="56"/>
      <c r="G17" s="67"/>
      <c r="H17" s="60"/>
      <c r="I17" s="26"/>
      <c r="J17" s="27"/>
      <c r="K17" s="7">
        <v>891111</v>
      </c>
      <c r="L17" s="56"/>
      <c r="M17" s="70"/>
      <c r="N17" s="72"/>
      <c r="O17" s="27"/>
      <c r="P17" s="52"/>
    </row>
    <row r="18" spans="1:16" x14ac:dyDescent="0.25">
      <c r="A18" s="62" t="s">
        <v>17</v>
      </c>
      <c r="B18" s="62"/>
      <c r="C18" s="24"/>
      <c r="D18" s="1"/>
      <c r="E18" s="1"/>
      <c r="F18" s="1"/>
      <c r="G18" s="1"/>
      <c r="H18" s="1"/>
      <c r="I18" s="24"/>
      <c r="J18" s="1"/>
      <c r="K18" s="1"/>
      <c r="L18" s="1"/>
      <c r="M18" s="1"/>
      <c r="N18" s="1"/>
      <c r="O18" s="24"/>
      <c r="P18" s="36"/>
    </row>
    <row r="19" spans="1:16" ht="25.9" customHeight="1" x14ac:dyDescent="0.25">
      <c r="A19" s="1"/>
      <c r="B19" s="21" t="s">
        <v>18</v>
      </c>
      <c r="C19" s="33"/>
      <c r="D19" s="28"/>
      <c r="E19" s="37">
        <v>464786252.73000002</v>
      </c>
      <c r="F19" s="55" t="s">
        <v>8</v>
      </c>
      <c r="G19" s="66">
        <v>519.52554192990226</v>
      </c>
      <c r="H19" s="1"/>
      <c r="I19" s="33"/>
      <c r="J19" s="29"/>
      <c r="K19" s="37">
        <v>406253378.80000001</v>
      </c>
      <c r="L19" s="55" t="s">
        <v>8</v>
      </c>
      <c r="M19" s="69">
        <f>K19/K20</f>
        <v>455.89536971263965</v>
      </c>
      <c r="N19" s="71"/>
      <c r="O19" s="1"/>
      <c r="P19" s="51">
        <v>59.64</v>
      </c>
    </row>
    <row r="20" spans="1:16" ht="19.899999999999999" customHeight="1" x14ac:dyDescent="0.25">
      <c r="A20" s="30"/>
      <c r="B20" s="21" t="s">
        <v>9</v>
      </c>
      <c r="C20" s="34"/>
      <c r="D20" s="35"/>
      <c r="E20" s="38">
        <v>894636</v>
      </c>
      <c r="F20" s="56"/>
      <c r="G20" s="68"/>
      <c r="H20" s="30"/>
      <c r="I20" s="34"/>
      <c r="J20" s="30"/>
      <c r="K20" s="38">
        <v>891111</v>
      </c>
      <c r="L20" s="56"/>
      <c r="M20" s="70"/>
      <c r="N20" s="72"/>
      <c r="O20" s="27"/>
      <c r="P20" s="52"/>
    </row>
    <row r="23" spans="1:16" x14ac:dyDescent="0.25">
      <c r="A23" s="2" t="s">
        <v>19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</sheetData>
  <mergeCells count="49">
    <mergeCell ref="P16:P17"/>
    <mergeCell ref="F19:F20"/>
    <mergeCell ref="G19:G20"/>
    <mergeCell ref="L19:L20"/>
    <mergeCell ref="M19:M20"/>
    <mergeCell ref="P10:P11"/>
    <mergeCell ref="P19:P20"/>
    <mergeCell ref="N19:N20"/>
    <mergeCell ref="P13:P14"/>
    <mergeCell ref="M16:M17"/>
    <mergeCell ref="N16:N17"/>
    <mergeCell ref="A15:B15"/>
    <mergeCell ref="F16:F17"/>
    <mergeCell ref="G16:G17"/>
    <mergeCell ref="H16:H17"/>
    <mergeCell ref="L16:L17"/>
    <mergeCell ref="A18:B18"/>
    <mergeCell ref="A12:C12"/>
    <mergeCell ref="D12:I12"/>
    <mergeCell ref="J12:O12"/>
    <mergeCell ref="L13:L14"/>
    <mergeCell ref="M13:M14"/>
    <mergeCell ref="H13:H14"/>
    <mergeCell ref="N13:N14"/>
    <mergeCell ref="F13:F14"/>
    <mergeCell ref="G13:G14"/>
    <mergeCell ref="H7:H8"/>
    <mergeCell ref="L7:L8"/>
    <mergeCell ref="M7:M8"/>
    <mergeCell ref="N7:N8"/>
    <mergeCell ref="F10:F11"/>
    <mergeCell ref="G10:G11"/>
    <mergeCell ref="P7:P8"/>
    <mergeCell ref="A9:C9"/>
    <mergeCell ref="D9:I9"/>
    <mergeCell ref="J9:O9"/>
    <mergeCell ref="L10:L11"/>
    <mergeCell ref="M10:M11"/>
    <mergeCell ref="H10:H11"/>
    <mergeCell ref="N10:N11"/>
    <mergeCell ref="F7:F8"/>
    <mergeCell ref="G7:G8"/>
    <mergeCell ref="B3:K3"/>
    <mergeCell ref="A5:C5"/>
    <mergeCell ref="D5:I5"/>
    <mergeCell ref="J5:O5"/>
    <mergeCell ref="A6:C6"/>
    <mergeCell ref="D6:I6"/>
    <mergeCell ref="J6:O6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ING GAST INV POR HABITANTE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Cabildo de Tenerife</dc:creator>
  <cp:lastModifiedBy>Usuario</cp:lastModifiedBy>
  <dcterms:created xsi:type="dcterms:W3CDTF">2018-05-22T10:17:23Z</dcterms:created>
  <dcterms:modified xsi:type="dcterms:W3CDTF">2018-07-02T09:42:02Z</dcterms:modified>
</cp:coreProperties>
</file>