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585" yWindow="330" windowWidth="18915" windowHeight="12270"/>
  </bookViews>
  <sheets>
    <sheet name="Datos" sheetId="2" r:id="rId1"/>
  </sheets>
  <calcPr calcId="162913"/>
</workbook>
</file>

<file path=xl/calcChain.xml><?xml version="1.0" encoding="utf-8"?>
<calcChain xmlns="http://schemas.openxmlformats.org/spreadsheetml/2006/main">
  <c r="G104" i="2" l="1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</calcChain>
</file>

<file path=xl/sharedStrings.xml><?xml version="1.0" encoding="utf-8"?>
<sst xmlns="http://schemas.openxmlformats.org/spreadsheetml/2006/main" count="206" uniqueCount="156">
  <si>
    <t>Descripción del Gasto</t>
  </si>
  <si>
    <t>Observaciones</t>
  </si>
  <si>
    <t>Aplicación presupuestaria</t>
  </si>
  <si>
    <t>Pagado a 31 de diciembre</t>
  </si>
  <si>
    <t>Pendiente a 1 de enero</t>
  </si>
  <si>
    <t>Pendiente a 31 de diciembre</t>
  </si>
  <si>
    <t>Abonos</t>
  </si>
  <si>
    <t>Cargos</t>
  </si>
  <si>
    <r>
      <rPr>
        <b/>
        <sz val="10"/>
        <rFont val="Arial"/>
        <family val="2"/>
      </rPr>
      <t xml:space="preserve">Área de Hacienda     </t>
    </r>
    <r>
      <rPr>
        <sz val="10"/>
        <rFont val="Arial"/>
        <family val="2"/>
      </rPr>
      <t xml:space="preserve">  
S</t>
    </r>
    <r>
      <rPr>
        <sz val="9"/>
        <rFont val="Arial"/>
        <family val="2"/>
      </rPr>
      <t>ervicio Administrativo de Contabilidad</t>
    </r>
  </si>
  <si>
    <t>INFORMACIÓN TRIMESTRAL DE LAS OBLIGACIONES FRENTE A TERCEROS NO IMPUTADOS AL PRESUPUESTO - CUARTO TRIMESTRE 2017</t>
  </si>
  <si>
    <t>2016000001 RCF Nº 2016149588 RDO. FACTURA AGUA JUEGOS CABILDO TENERIFE 16/17</t>
  </si>
  <si>
    <t>0741 3412 22609</t>
  </si>
  <si>
    <t>2016000002 RCF Nº 2016156582 RDO. FACTURA MEDALLAS JUEGOS CABILDO TENERIFE 2016/17</t>
  </si>
  <si>
    <t>2016000003 RCF Nº 2016156584 RDO. FACTURA MEDALLAS JUEGOS CABILDO TENERIFE 2016/17</t>
  </si>
  <si>
    <t>2016000004 RCF Nº 2016157431 RDO. FACTURA MATERIAL DEPORTIVO JUEGOS CABILDO TENERIFE 16/17</t>
  </si>
  <si>
    <t>2016000005 RCF Nº 2016156315 RDO. FACTURA ALQUILER INODORO CAMPO A TRAVES JUEGOS CABILDO TENERIFE 16/17</t>
  </si>
  <si>
    <t>2016000006 RCF Nº 2016149562 RDO. FACTURA AGUA JUEGOS CABILDO TENERIFE 16/17</t>
  </si>
  <si>
    <t>2016000007 RCF Nº 2016157652 RDO. FACTURA PLAN AUTOPROTECCION FINAL CAMPO A TRAVES JUEGOS CABILDO TENERIFE 16/17</t>
  </si>
  <si>
    <t>2016000008 RCF Nº 2016156743 RDO. FACTURA INCREMENTO TRANSPORTE JUEGOS CABILDO TENERIFE 2016/17 ZONA 4 NOVIEMBRE</t>
  </si>
  <si>
    <t>2016000009 RCF Nº 2016156752 RDO. FACTURA TRANSPORTE JUEGOS CABILDO TENERIFE 2016/17 ZONA 4 NOVIEMBRE</t>
  </si>
  <si>
    <t>2016000010 RCF Nº 2016157646 RDO. FACTURA TRANSPORTE JUEGOS CABILDO TENERIFE 2016/17 ZONA 1 NOVIEMBRE</t>
  </si>
  <si>
    <t>2016000011 RCF Nº 2016157681 RDO. FACTURA INCREMENTO TRANSPORTE JUEGOS CABILDO TENERIFE 2016/17 ZONA 1 NOVIEMBRE</t>
  </si>
  <si>
    <t>2016000012 RCF Nº 2016157682 RDO. FACTURA INCREMENTO TRANSPORTE JUEGOS CABILDO TENERIFE 2016/17 ZONA 1 NOVIEMBRE</t>
  </si>
  <si>
    <t>2016000013 RCF Nº 2016157691 RDO. FACTURA TRANSPORTE JUEGOS CABILDO TENERIFE 2016/17 ZONA 2 NOVIEMBRE</t>
  </si>
  <si>
    <t>2016000014 RCF Nº 2016157089 RDO. FACTURA TRANSPORTE JUEGOS CABILDO TENERIFE 2016/17 ZONA 5 NOVIEMBRE</t>
  </si>
  <si>
    <t>2016000015 RCF Nº 2016157085 RDO. FACTURA INCREMENTO TRANSPORTE JUEGOS CABILDO TENERIFE 2016/17 ZONA 5 NOVIEMBRE</t>
  </si>
  <si>
    <t>2016000016 RCF Nº 2016157092 RDO. FACTURA TRANSPORTE JUEGOS CABILDO TENERIFE 2016/17 ZONA 6 NOVIEMBRE</t>
  </si>
  <si>
    <t>2016000017 RCF Nº 2016157094 RDO. FACTURA INCREMENTO TRANSPORTE JUEGOS CABILDO TENERIFE 2016/17 ZONA 6 NOVIEMBRE</t>
  </si>
  <si>
    <t>2016000019 RCF Nº 2016158191 CERTF. FINAL OBRA MEJORA INTERSECCIÓN TF-152, P.K. 4+750 CON TF-156.</t>
  </si>
  <si>
    <t>0141 4531 61912</t>
  </si>
  <si>
    <t>2016000020 RCF Nº 2016154833 CIRCUITO MACROLAN FIBRA ÓPTICA PARA EL TÚNEL DE EL GUINCHO.</t>
  </si>
  <si>
    <t>0141 4532 22200</t>
  </si>
  <si>
    <t>2016000021 RCF Nº 2016139130 SOLICITUD MARCA NACIONAL "PERSONAS + SOSTENIBLES"</t>
  </si>
  <si>
    <t>0411 1624 22699</t>
  </si>
  <si>
    <t>2016000022 RCF Nº 2016139128 SOLICITUD MARCA NACIONAL "PERSONAS + SOSTENIBLES" CLASES 6-9-16-25-35-38-39-40-41</t>
  </si>
  <si>
    <t>2016000023 RCF Nº 2016139118 SOLICITUD MARCA NACIONAL "CONGRESO INTERNACIONAL TENERIFE+SOSTENIBLE" CLASES 6-9-16-25-35-38-39-40</t>
  </si>
  <si>
    <t>2016000024 RCF Nº 2016139116 SOLICITUD MARCA NACIONAL "TENERIFE+SOSTENIBLE" CLASES 6-9-16-25-35-39-40-41</t>
  </si>
  <si>
    <t>2016000026 RCF Nº 2016160127 CERTF. FINAL DICIEMBRE 2016, TRATAMIENTO MEDIOAMBIENTAL EN LA TF-28, P.K. 10+430 AL 13+120</t>
  </si>
  <si>
    <t>0142 1728 61912</t>
  </si>
  <si>
    <t>2016000027 RCF Nº 2016161172 MANTENIMIENTO JARDIN LA CASONA EN T.M. TACORONTE.</t>
  </si>
  <si>
    <t>0501 4395 21200</t>
  </si>
  <si>
    <t>2016000028 RCF Nº 2016159550 COCTEL DE NAVIDAD CON TRABAJADORES ECIT EN EL MUSEO</t>
  </si>
  <si>
    <t>0101 9121 22601</t>
  </si>
  <si>
    <t>2016000029 RCF Nº 2016161061 TARJETONES ACTO ENTREGA MEDALLA ORO LA GUANCHA</t>
  </si>
  <si>
    <t>2016000030 RCF Nº 2016158645 RDO. FACTURA AMBULANCIA JUEGOS CABILDO TENERIFE 16/17 JUDO</t>
  </si>
  <si>
    <t>2016000031 RCF Nº 2016158643 RDO. FACTURA AMBULANCIA JUEGOS CABILDO TENERIFE 16/17</t>
  </si>
  <si>
    <t>2016000032 RCF Nº 2016158641 RDO. FACTURA AMBULANCIA JUEGOS CABILDO TENERIFE 16/17 CAMPO A TRAVES</t>
  </si>
  <si>
    <t>2016000033 RCF Nº 2016158640 RDO. FACTURA AMBULANCIA JUEGOS CABILDO TENERIFE 16/17 RUGBY</t>
  </si>
  <si>
    <t>2016000034 RCF Nº 2016158636 RDO. FACTURA AMBULANCIA JUEGOS CABILDO TENERIFE 16/17 JUDO</t>
  </si>
  <si>
    <t>2016000035 RCF Nº 2016158634 RDO. FACTURA AMBULANCIA JUEGOS CABILDO TENERIFE 16/17 WATERPOLO</t>
  </si>
  <si>
    <t>2016000036 RCF Nº 2016158632 RDO. FACTURA AMBULANCIA JUEGOS CABILDO TENERIFE 16/17 CAMPO A TRAVES</t>
  </si>
  <si>
    <t>2016000037 RCF Nº 2016158625 RDO. FACTURA AMBULANCIA JUEGOS CABILDO TENERIFE 16/17 JUDO</t>
  </si>
  <si>
    <t>2016000038 RCF Nº 2016161107 CERT. FINAL REHAB. SUP. FIREM TF-655 LAS CHAFIRAS A LOS CRISTIANOS</t>
  </si>
  <si>
    <t>2016000039 RCF Nº 2016161546 STEA REDACC. ANTEPROYECTO REFORMA INTERIOR AEA DE GUIA DE ISORA</t>
  </si>
  <si>
    <t>0601 4193 62210</t>
  </si>
  <si>
    <t>2016000040 RCF Nº 2016118393 CERT. FINAL TRABAJOS EN LA TF-366, P.K. 1+017.</t>
  </si>
  <si>
    <t>0141 4531 60912</t>
  </si>
  <si>
    <t>2016000045 RCF Nº 2016160324 REDAC. PYO. MEJORA/ACOND.INF. VIARIA, ALCANTAR. Y RED AGUA, T.M. BUENAVISTA</t>
  </si>
  <si>
    <t>0202 1602 65000</t>
  </si>
  <si>
    <t>2016000046 RCF Nº 2016161530 EQUIPO DE MEDIDA DE HUMEDAD BIOMASA PARA SERV. TÉCN. PLANIFICACIÓN Y PROY. FORESTALES</t>
  </si>
  <si>
    <t>0402 1724 62314</t>
  </si>
  <si>
    <t>2016000047 RCF Nº 2016161088 INSTALACIÓN DE AFORADORES EN PISTAS FORESTALES, CERT3-FINAL-DIC/16</t>
  </si>
  <si>
    <t>0402 1724 61010</t>
  </si>
  <si>
    <t>2016000048 RCF Nº 2016161575 HOTEL VIAJE SR. CONSEJERO A VALENCIA</t>
  </si>
  <si>
    <t>0701 4622 23000</t>
  </si>
  <si>
    <t>2016000049 RCF Nº 2016161577 HOTEL ORLANDO COMISION SERVICIO A VALENCIA</t>
  </si>
  <si>
    <t>0701 4622 23020</t>
  </si>
  <si>
    <t>2016000051 RCF Nº 2016146037 BILLETES AGENCIA, COMISION SERVICIO CARLOS RUFNO DELGADO</t>
  </si>
  <si>
    <t>0153 4401 23120</t>
  </si>
  <si>
    <t>2016000052 RCF Nº 2016161117 BONOS LIBRE CIRCULACIÓN</t>
  </si>
  <si>
    <t>2016000053 RCF Nº 2016159790 COORD. ACTIV. EMPRESAR. APROVECHAM. EXTRAORD. CARAMUJOS-LA BERMEJA, DIC/16</t>
  </si>
  <si>
    <t>2016000054 RCF Nº 2016148305 1 HAB. EN FLORENCIA 12-15 DIC/16 PARA JOSÉ ANTONIO VALBUENA, REUNIONES PROY. URBAN ESTRATEGIES...</t>
  </si>
  <si>
    <t>0401 1702 23000</t>
  </si>
  <si>
    <t>2016000055 RCF Nº 2016148337 BILLETES FLORENCIA 10-15 DIC/16 JOSÉ ANTONIO VALBUENA, REUNIONES PROY. URBAN ESTRATEGIES...</t>
  </si>
  <si>
    <t>0401 1702 23100</t>
  </si>
  <si>
    <t>2016000056 RCF Nº 2016161104 A435_PRÓRROGA GESTIÓN DOCUMENTAL SECRETARÍA _4º TRIM (OCT-DIC 16)</t>
  </si>
  <si>
    <t>0711 9261 22706</t>
  </si>
  <si>
    <t>2016000057 RCF Nº 2016161767 PASARELA DE PAGO PRESENCIAL_DICIEMBRE 2016</t>
  </si>
  <si>
    <t>0711 9261 21600</t>
  </si>
  <si>
    <t>2016000058 RCF Nº 2016144665 SUMINISTRO AGUA OFICINA INFORMACIÓN S/C 22/09/2016 A 21/11/2016</t>
  </si>
  <si>
    <t>0901 4321 22101</t>
  </si>
  <si>
    <t>2016000059 RCF Nº 2016161727 MANTENIMIENTO MURO VERDE OFICINA INFORMACIÓN S/C DICIEMBRE 2016</t>
  </si>
  <si>
    <t>0901 4321 22799</t>
  </si>
  <si>
    <t>2016000060 RCF Nº 2016149445 REDAC. ADENDA PROY. CONEXIÓN PLAYA SAN BLAS-LOS ABRIGOS-PºMARÍTIMO SAN MIGUEL</t>
  </si>
  <si>
    <t>0901 4326 65000</t>
  </si>
  <si>
    <t>2016000061 RCF Nº 2016153951 BTE. MADRID (11-14 DIC'16) JORGE BONNET FDEZ-TRUJILLO. CAMBIO CLIMÁTICO (CENEAM)</t>
  </si>
  <si>
    <t>0402 1724 23120</t>
  </si>
  <si>
    <t>2016000064 RCF Nº 2016158674 REDAC. PROYECTO MEJORA Y ACOND. Pº MTMO. PLAYA LOS CRISTIANOS-PLAYA LOS TARAJALES</t>
  </si>
  <si>
    <t>0901 4324 65000</t>
  </si>
  <si>
    <t>2016000065 RCF Nº 2016160203 TARJETONES ACTO DISTINCIONES HONORIFICAS</t>
  </si>
  <si>
    <t>2016000066 RCF Nº 2016161564 BILLETE CONSEJERO A.ABREU VIAJE LAS PALMAS-FDCAN</t>
  </si>
  <si>
    <t>0202 1601 23100</t>
  </si>
  <si>
    <t>2016000067 RCF Nº 2016160151 HONORARIOS FASE 1 CONTRATO RIESGOS PENALES-AUDITORIO DE TENERIFE S.A</t>
  </si>
  <si>
    <t>0122 9332 22706</t>
  </si>
  <si>
    <t>2016000068 RCF Nº 2016160142 HONORARIOS FASE 1 CONTRATO RIESGOS PENALES-CANARIAS SUBMARINE LINK S.L.</t>
  </si>
  <si>
    <t>2016000069 RCF Nº 2016160149 HONORARIOS FASE 1 CONTRATO RIESGOS PENALES-ITER SA</t>
  </si>
  <si>
    <t>2016000070 RCF Nº 2016160152 HONORARIOS FASE 1 CONTRATO RIESGOS PENALES-IFTSA</t>
  </si>
  <si>
    <t>2016000071 RCF Nº 2016160153 HONORARIOS FASE 1 CONTRATO RIESGOS PENALES-PARQUE CIENTÍFICO Y TECNOLÓGICO S.A.</t>
  </si>
  <si>
    <t>2016000072 RCF Nº 2016160155 HONORARIOS FASE 1 CONTRATO RIESGOS PENALES-CULTESA</t>
  </si>
  <si>
    <t>2016000073 RCF Nº 2016160156 HONORARIOS FASE 1 CONTRATO RIESGOS PENALES-IT3</t>
  </si>
  <si>
    <t>2016000074 RCF Nº 2016160157 HONORARIOS FASE 1 CONTRATO RIESGOS PENALES-EMPRESA INSULAR DE ARTESANÍA S.A.</t>
  </si>
  <si>
    <t>2016000075 RCF Nº 2016160158 HONORARIOS FASE 1 CONTRATO RIESGOS PENALES-CANALINK AFRICA S.L.</t>
  </si>
  <si>
    <t>2016000076 RCF Nº 2016160159 HONORARIOS FASE 1 CONTRATO RIESGOS PENALES-CANALINK BAHARICOM S.L.</t>
  </si>
  <si>
    <t>2016000077 RCF Nº 2016160160 HONORARIOS FASE 1 CONTRATO RIESGOS PENALES-INSTITUTO VOLCANOLÓGICO DE CANARIAS S.A.</t>
  </si>
  <si>
    <t>2016000078 RCF Nº 2016161776 ENERGIA VARIABLE OCT/16. LA CENTINELA</t>
  </si>
  <si>
    <t>0141 4502 22100</t>
  </si>
  <si>
    <t>2016000080 RCF Nº 2016142019 SUM. AGUA CONTADOR NUMERO 4.972.615.</t>
  </si>
  <si>
    <t>0141 4535 22101</t>
  </si>
  <si>
    <t>2016000083 RCF Nº 2016161775 CONTRATO SUMINISTRO ASFALTO EN FRIO BITRUDEN</t>
  </si>
  <si>
    <t>0141 4532 21000</t>
  </si>
  <si>
    <t>2016000084 RCF Nº 2016136523 ARRENDAMIENTO DE IMPRESORA KONICA MINOLTA C-250 PARA EL SERVICIO-OCTUBRE 2016</t>
  </si>
  <si>
    <t>0911 4392 20600</t>
  </si>
  <si>
    <t>2016000085 RCF Nº 2016155880 A501_DIGIT, GEORREF, ESTRUC Y HOMOG PARA EIEL_2ª ENTREGA</t>
  </si>
  <si>
    <t>0713 1513 22706</t>
  </si>
  <si>
    <t>2016000086 RCF Nº 2016159651 MATERIAL DE OFICINA</t>
  </si>
  <si>
    <t>0731 3301 22000</t>
  </si>
  <si>
    <t>2016000087 RCF Nº 2016158315 STA3 MOLINO PIEDRAS</t>
  </si>
  <si>
    <t>0602 4191 62314</t>
  </si>
  <si>
    <t>2016000088 RCF Nº 2016161777 ENERGIA VARIABLE NOV/16 LA CENTINELA</t>
  </si>
  <si>
    <t>2016000089 RCF Nº 2016146763 REALIZACIÓN,PRODUCCION,GRABACIÓN CUÑA FERIA TRICONTINENTAL ARTESANÍA</t>
  </si>
  <si>
    <t>0503 4335 22609</t>
  </si>
  <si>
    <t>2016000090 RCF Nº 2016152012 ORGANIZACIÓN Y EJECUCIÓN JORNADAS VENTA A LOS CRUCERISTAS</t>
  </si>
  <si>
    <t>0501 4333 22606</t>
  </si>
  <si>
    <t>2016000091 RCF Nº 2016157194 REDACCIÓN BASES SUBVENCIONES A PARTICULARES PARA REHABILITACIÓN DEL PATRIMONIO HISTÓRICO.</t>
  </si>
  <si>
    <t>1003 3362 22706</t>
  </si>
  <si>
    <t>2016000092 RCF Nº 2016161595 DIRECC. Y COORD. OBRAS PISTA DE LAS HUERTAS, LAS CARBONERAS, DIC/16</t>
  </si>
  <si>
    <t>0403 1723 65000</t>
  </si>
  <si>
    <t>2016000093 RCF Nº 2016157768 DIRECC. Y COORD. S Y S ESTABILIZAC. CON SUELO-CEMENTO DE CURVAS DE PISTAS FUENTE FRÍA Y CALDERETAS</t>
  </si>
  <si>
    <t>2016000094 RCF Nº 2016160200 BIMESTRE 6 ENCOMIENDA VOLUNTARIADO AMBIENTAL</t>
  </si>
  <si>
    <t>0401 1727 22710</t>
  </si>
  <si>
    <t>2016000095 RCF Nº 2016132237 HONORARIOS PROY. Y S.S. STA. CATALINA DE SIENA</t>
  </si>
  <si>
    <t>1003 3363 78940</t>
  </si>
  <si>
    <t>2016000096 RCF Nº 2016140663 MANTENIMIENTO PREVENTIVO SEPT 2014</t>
  </si>
  <si>
    <t>0125 9333 21200</t>
  </si>
  <si>
    <t>2016000097 RCF Nº 2016143998 MANTENIMIENTO CORRECTIVO ABRIL 2016</t>
  </si>
  <si>
    <t>2016000098 RCF Nº 2016143997 MANTENIMIENTO CORRECTIVO ENERO 2016</t>
  </si>
  <si>
    <t>2016000099 RCF Nº 2016144111 MANTENIMIENTO PREVENTIVO MARZO 2016</t>
  </si>
  <si>
    <t>2016000101 RCF Nº 2016135021 INSPECC.EVOL. PATOL.ANEXO-ABRIL/MAYO INFORME 5</t>
  </si>
  <si>
    <t>0125 9331 22706</t>
  </si>
  <si>
    <t>2016000102 RCF Nº 2016135022 INSPECC.EVOL. PATOL.ANEXO-JUN/JUL INFORME 6</t>
  </si>
  <si>
    <t>2016000103 RCF Nº 2016161311 MANTENIMIENTO EQUIPO MULTIFUNCIÓN STPM-DICIEMBRE</t>
  </si>
  <si>
    <t>0125 9331 21600</t>
  </si>
  <si>
    <t>2016000104 RCF Nº 2016155221 ENCOMIENDA FERIA REGIONAL DE CANARIAS</t>
  </si>
  <si>
    <t>0503 4335 22710</t>
  </si>
  <si>
    <t>2016000105 RCF Nº 2016160494 REPARACIÓN VEHÍCULO TOYOTA HIBRIDO AIRE 8681 JJH</t>
  </si>
  <si>
    <t>0302 9251 21400</t>
  </si>
  <si>
    <t>2016000107 RCF Nº 2016058133 MANT.PREVENTIVO INSTALACIONES ECIT.-SEPT 2015</t>
  </si>
  <si>
    <t>2016000108 RCF Nº 2016126053 FACTURA ELECTRONICA RECIBIDA EN FACE</t>
  </si>
  <si>
    <t>0741 3424 65000</t>
  </si>
  <si>
    <t>2016000109 RCF Nº 2016141745 REHABILITACIÓN CASETONES.- CERTIFICACIÓN Nº4 (FINAL)</t>
  </si>
  <si>
    <t>0125 9333 63210</t>
  </si>
  <si>
    <t>2016000110 RCF Nº 2016159875 HONORARIOS DO RENOVACIÓN TUBERÍA AGUA PALACIO.</t>
  </si>
  <si>
    <t>2016000111 ASD Nº 2016065545  LIQUIDACION POLITICA FOMENTO TRANSPORTE PUBLICO 2016</t>
  </si>
  <si>
    <t>0153 4413 44909</t>
  </si>
  <si>
    <t>2016000113 RCF Nº 2016076728 CAMBIO BATERÍA VEHÍCULO DEPORTES PEUGEOT PARTNER 0750-CTL</t>
  </si>
  <si>
    <t>0741 3401 21400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</si>
</sst>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8">
    <xf numFmtId="0" fontId="0" fillId="0" borderId="0" xfId="0"/>
    <xf numFmtId="49" fontId="2" fillId="2" borderId="1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49" fontId="0" fillId="0" borderId="0" xfId="0" applyNumberFormat="1" applyFill="1"/>
    <xf numFmtId="0" fontId="1" fillId="0" borderId="0" xfId="0" applyFont="1" applyAlignment="1">
      <alignment vertical="top" wrapText="1"/>
    </xf>
    <xf numFmtId="0" fontId="3" fillId="0" borderId="2" xfId="2" applyFont="1" applyFill="1" applyBorder="1" applyAlignment="1"/>
    <xf numFmtId="0" fontId="3" fillId="0" borderId="0" xfId="2" applyFont="1" applyFill="1" applyAlignment="1"/>
    <xf numFmtId="164" fontId="3" fillId="0" borderId="0" xfId="2" applyNumberFormat="1" applyFont="1" applyFill="1"/>
    <xf numFmtId="0" fontId="3" fillId="0" borderId="0" xfId="2" applyFont="1" applyFill="1" applyAlignment="1">
      <alignment horizontal="center"/>
    </xf>
    <xf numFmtId="164" fontId="0" fillId="0" borderId="0" xfId="0" applyNumberFormat="1"/>
    <xf numFmtId="0" fontId="3" fillId="0" borderId="0" xfId="2" applyFont="1" applyFill="1" applyBorder="1" applyAlignment="1"/>
    <xf numFmtId="0" fontId="0" fillId="0" borderId="0" xfId="0" applyBorder="1"/>
    <xf numFmtId="49" fontId="2" fillId="2" borderId="3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49" fontId="2" fillId="2" borderId="4" xfId="1" applyNumberFormat="1" applyFont="1" applyFill="1" applyBorder="1" applyAlignment="1">
      <alignment horizontal="center" vertical="center"/>
    </xf>
    <xf numFmtId="49" fontId="2" fillId="2" borderId="5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_Anexos Cuenta 413 (año 2009)" xfId="1"/>
    <cellStyle name="Normal_Dato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95250</xdr:rowOff>
    </xdr:from>
    <xdr:to>
      <xdr:col>0</xdr:col>
      <xdr:colOff>752475</xdr:colOff>
      <xdr:row>1</xdr:row>
      <xdr:rowOff>733425</xdr:rowOff>
    </xdr:to>
    <xdr:pic>
      <xdr:nvPicPr>
        <xdr:cNvPr id="2057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0"/>
          <a:ext cx="6953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5"/>
  <sheetViews>
    <sheetView tabSelected="1" zoomScale="70" zoomScaleNormal="70" workbookViewId="0">
      <selection activeCell="G26" sqref="G26"/>
    </sheetView>
  </sheetViews>
  <sheetFormatPr baseColWidth="10" defaultRowHeight="15" x14ac:dyDescent="0.25"/>
  <cols>
    <col min="1" max="1" width="15.85546875" customWidth="1"/>
    <col min="2" max="2" width="102.7109375" customWidth="1"/>
    <col min="3" max="3" width="27.5703125" customWidth="1"/>
    <col min="4" max="4" width="29.28515625" bestFit="1" customWidth="1"/>
    <col min="5" max="5" width="23.140625" bestFit="1" customWidth="1"/>
    <col min="7" max="7" width="16.7109375" customWidth="1"/>
    <col min="8" max="8" width="28.28515625" bestFit="1" customWidth="1"/>
    <col min="9" max="9" width="25.7109375" bestFit="1" customWidth="1"/>
    <col min="10" max="10" width="14.85546875" bestFit="1" customWidth="1"/>
  </cols>
  <sheetData>
    <row r="2" spans="1:11" ht="59.45" customHeight="1" x14ac:dyDescent="0.25">
      <c r="B2" s="5" t="s">
        <v>8</v>
      </c>
    </row>
    <row r="3" spans="1:11" ht="15" customHeight="1" x14ac:dyDescent="0.25">
      <c r="C3" s="5"/>
    </row>
    <row r="4" spans="1:11" ht="15" customHeight="1" x14ac:dyDescent="0.25">
      <c r="B4" s="15" t="s">
        <v>9</v>
      </c>
      <c r="C4" s="15"/>
      <c r="D4" s="15"/>
      <c r="E4" s="15"/>
    </row>
    <row r="5" spans="1:11" ht="14.45" customHeight="1" thickBot="1" x14ac:dyDescent="0.3">
      <c r="B5" s="12"/>
    </row>
    <row r="6" spans="1:11" ht="26.25" thickBot="1" x14ac:dyDescent="0.3">
      <c r="A6" s="16" t="s">
        <v>0</v>
      </c>
      <c r="B6" s="17"/>
      <c r="C6" s="1" t="s">
        <v>2</v>
      </c>
      <c r="D6" s="2" t="s">
        <v>4</v>
      </c>
      <c r="E6" s="2" t="s">
        <v>6</v>
      </c>
      <c r="F6" s="3" t="s">
        <v>7</v>
      </c>
      <c r="G6" s="14" t="s">
        <v>5</v>
      </c>
      <c r="H6" s="3" t="s">
        <v>3</v>
      </c>
      <c r="I6" s="13" t="s">
        <v>1</v>
      </c>
      <c r="J6" s="12"/>
      <c r="K6" s="12"/>
    </row>
    <row r="7" spans="1:11" x14ac:dyDescent="0.25">
      <c r="A7" s="6" t="s">
        <v>10</v>
      </c>
      <c r="B7" s="11"/>
      <c r="C7" s="9" t="s">
        <v>11</v>
      </c>
      <c r="D7" s="8">
        <v>101.86</v>
      </c>
      <c r="E7" s="8">
        <v>0</v>
      </c>
      <c r="F7" s="8">
        <v>101.86</v>
      </c>
      <c r="G7" s="8">
        <v>0</v>
      </c>
      <c r="H7" s="8">
        <v>101.86</v>
      </c>
      <c r="J7" s="4"/>
    </row>
    <row r="8" spans="1:11" x14ac:dyDescent="0.25">
      <c r="A8" s="7" t="s">
        <v>12</v>
      </c>
      <c r="B8" s="7"/>
      <c r="C8" s="9" t="s">
        <v>11</v>
      </c>
      <c r="D8" s="8">
        <v>481.5</v>
      </c>
      <c r="E8" s="8">
        <v>0</v>
      </c>
      <c r="F8" s="8">
        <v>481.5</v>
      </c>
      <c r="G8" s="8">
        <f t="shared" ref="G8:G71" si="0">D8+E8-F8</f>
        <v>0</v>
      </c>
      <c r="H8" s="8">
        <v>481.5</v>
      </c>
      <c r="J8" s="4"/>
    </row>
    <row r="9" spans="1:11" x14ac:dyDescent="0.25">
      <c r="A9" s="7" t="s">
        <v>13</v>
      </c>
      <c r="B9" s="7"/>
      <c r="C9" s="9" t="s">
        <v>11</v>
      </c>
      <c r="D9" s="8">
        <v>1474.67</v>
      </c>
      <c r="E9" s="8">
        <v>0</v>
      </c>
      <c r="F9" s="8">
        <v>1474.67</v>
      </c>
      <c r="G9" s="8">
        <f t="shared" si="0"/>
        <v>0</v>
      </c>
      <c r="H9" s="8">
        <v>1474.67</v>
      </c>
      <c r="J9" s="4"/>
    </row>
    <row r="10" spans="1:11" x14ac:dyDescent="0.25">
      <c r="A10" s="7" t="s">
        <v>14</v>
      </c>
      <c r="B10" s="7"/>
      <c r="C10" s="9" t="s">
        <v>11</v>
      </c>
      <c r="D10" s="8">
        <v>1980</v>
      </c>
      <c r="E10" s="8">
        <v>0</v>
      </c>
      <c r="F10" s="8">
        <v>1980</v>
      </c>
      <c r="G10" s="8">
        <f t="shared" si="0"/>
        <v>0</v>
      </c>
      <c r="H10" s="8">
        <v>1980</v>
      </c>
      <c r="J10" s="4"/>
    </row>
    <row r="11" spans="1:11" x14ac:dyDescent="0.25">
      <c r="A11" s="7" t="s">
        <v>15</v>
      </c>
      <c r="B11" s="7"/>
      <c r="C11" s="9" t="s">
        <v>11</v>
      </c>
      <c r="D11" s="8">
        <v>280.33999999999997</v>
      </c>
      <c r="E11" s="8">
        <v>0</v>
      </c>
      <c r="F11" s="8">
        <v>280.33999999999997</v>
      </c>
      <c r="G11" s="8">
        <f t="shared" si="0"/>
        <v>0</v>
      </c>
      <c r="H11" s="8">
        <v>280.33999999999997</v>
      </c>
      <c r="J11" s="4"/>
    </row>
    <row r="12" spans="1:11" x14ac:dyDescent="0.25">
      <c r="A12" s="7" t="s">
        <v>16</v>
      </c>
      <c r="B12" s="7"/>
      <c r="C12" s="9" t="s">
        <v>11</v>
      </c>
      <c r="D12" s="8">
        <v>74.7</v>
      </c>
      <c r="E12" s="8">
        <v>0</v>
      </c>
      <c r="F12" s="8">
        <v>74.7</v>
      </c>
      <c r="G12" s="8">
        <f t="shared" si="0"/>
        <v>0</v>
      </c>
      <c r="H12" s="8">
        <v>74.7</v>
      </c>
      <c r="J12" s="4"/>
    </row>
    <row r="13" spans="1:11" x14ac:dyDescent="0.25">
      <c r="A13" s="7" t="s">
        <v>17</v>
      </c>
      <c r="B13" s="7"/>
      <c r="C13" s="9" t="s">
        <v>11</v>
      </c>
      <c r="D13" s="8">
        <v>909.5</v>
      </c>
      <c r="E13" s="8">
        <v>0</v>
      </c>
      <c r="F13" s="8">
        <v>909.5</v>
      </c>
      <c r="G13" s="8">
        <f t="shared" si="0"/>
        <v>0</v>
      </c>
      <c r="H13" s="8">
        <v>909.5</v>
      </c>
      <c r="J13" s="4"/>
    </row>
    <row r="14" spans="1:11" x14ac:dyDescent="0.25">
      <c r="A14" s="7" t="s">
        <v>18</v>
      </c>
      <c r="B14" s="7"/>
      <c r="C14" s="9" t="s">
        <v>11</v>
      </c>
      <c r="D14" s="8">
        <v>296.74</v>
      </c>
      <c r="E14" s="8">
        <v>0</v>
      </c>
      <c r="F14" s="8">
        <v>296.74</v>
      </c>
      <c r="G14" s="8">
        <f t="shared" si="0"/>
        <v>0</v>
      </c>
      <c r="H14" s="8">
        <v>296.74</v>
      </c>
      <c r="J14" s="4"/>
    </row>
    <row r="15" spans="1:11" x14ac:dyDescent="0.25">
      <c r="A15" s="7" t="s">
        <v>19</v>
      </c>
      <c r="B15" s="11"/>
      <c r="C15" s="9" t="s">
        <v>11</v>
      </c>
      <c r="D15" s="8">
        <v>797.22</v>
      </c>
      <c r="E15" s="8">
        <v>0</v>
      </c>
      <c r="F15" s="8">
        <v>797.22</v>
      </c>
      <c r="G15" s="8">
        <f t="shared" si="0"/>
        <v>0</v>
      </c>
      <c r="H15" s="8">
        <v>797.22</v>
      </c>
      <c r="J15" s="4"/>
    </row>
    <row r="16" spans="1:11" x14ac:dyDescent="0.25">
      <c r="A16" s="7" t="s">
        <v>20</v>
      </c>
      <c r="B16" s="7"/>
      <c r="C16" s="9" t="s">
        <v>11</v>
      </c>
      <c r="D16" s="8">
        <v>1641.82</v>
      </c>
      <c r="E16" s="8">
        <v>0</v>
      </c>
      <c r="F16" s="8">
        <v>1641.82</v>
      </c>
      <c r="G16" s="8">
        <f t="shared" si="0"/>
        <v>0</v>
      </c>
      <c r="H16" s="8">
        <v>1641.82</v>
      </c>
      <c r="J16" s="4"/>
    </row>
    <row r="17" spans="1:10" x14ac:dyDescent="0.25">
      <c r="A17" s="7" t="s">
        <v>21</v>
      </c>
      <c r="B17" s="7"/>
      <c r="C17" s="9" t="s">
        <v>11</v>
      </c>
      <c r="D17" s="8">
        <v>32.450000000000003</v>
      </c>
      <c r="E17" s="8">
        <v>0</v>
      </c>
      <c r="F17" s="8">
        <v>32.450000000000003</v>
      </c>
      <c r="G17" s="8">
        <f t="shared" si="0"/>
        <v>0</v>
      </c>
      <c r="H17" s="8">
        <v>32.450000000000003</v>
      </c>
      <c r="J17" s="4"/>
    </row>
    <row r="18" spans="1:10" x14ac:dyDescent="0.25">
      <c r="A18" s="7" t="s">
        <v>22</v>
      </c>
      <c r="B18" s="7"/>
      <c r="C18" s="9" t="s">
        <v>11</v>
      </c>
      <c r="D18" s="8">
        <v>403.97</v>
      </c>
      <c r="E18" s="8">
        <v>0</v>
      </c>
      <c r="F18" s="8">
        <v>403.97</v>
      </c>
      <c r="G18" s="8">
        <f t="shared" si="0"/>
        <v>0</v>
      </c>
      <c r="H18" s="8">
        <v>403.97</v>
      </c>
    </row>
    <row r="19" spans="1:10" x14ac:dyDescent="0.25">
      <c r="A19" s="7" t="s">
        <v>23</v>
      </c>
      <c r="B19" s="7"/>
      <c r="C19" s="9" t="s">
        <v>11</v>
      </c>
      <c r="D19" s="8">
        <v>1585.17</v>
      </c>
      <c r="E19" s="8">
        <v>0</v>
      </c>
      <c r="F19" s="8">
        <v>1585.17</v>
      </c>
      <c r="G19" s="8">
        <f t="shared" si="0"/>
        <v>0</v>
      </c>
      <c r="H19" s="8">
        <v>1585.17</v>
      </c>
    </row>
    <row r="20" spans="1:10" x14ac:dyDescent="0.25">
      <c r="A20" s="7" t="s">
        <v>24</v>
      </c>
      <c r="B20" s="7"/>
      <c r="C20" s="9" t="s">
        <v>11</v>
      </c>
      <c r="D20" s="8">
        <v>572.67999999999995</v>
      </c>
      <c r="E20" s="8">
        <v>0</v>
      </c>
      <c r="F20" s="8">
        <v>572.67999999999995</v>
      </c>
      <c r="G20" s="8">
        <f t="shared" si="0"/>
        <v>0</v>
      </c>
      <c r="H20" s="8">
        <v>572.67999999999995</v>
      </c>
    </row>
    <row r="21" spans="1:10" x14ac:dyDescent="0.25">
      <c r="A21" s="7" t="s">
        <v>25</v>
      </c>
      <c r="B21" s="7"/>
      <c r="C21" s="9" t="s">
        <v>11</v>
      </c>
      <c r="D21" s="8">
        <v>181.49</v>
      </c>
      <c r="E21" s="8">
        <v>0</v>
      </c>
      <c r="F21" s="8">
        <v>181.49</v>
      </c>
      <c r="G21" s="8">
        <f t="shared" si="0"/>
        <v>0</v>
      </c>
      <c r="H21" s="8">
        <v>181.49</v>
      </c>
    </row>
    <row r="22" spans="1:10" x14ac:dyDescent="0.25">
      <c r="A22" s="7" t="s">
        <v>26</v>
      </c>
      <c r="B22" s="7"/>
      <c r="C22" s="9" t="s">
        <v>11</v>
      </c>
      <c r="D22" s="8">
        <v>887.86</v>
      </c>
      <c r="E22" s="8">
        <v>0</v>
      </c>
      <c r="F22" s="8">
        <v>887.86</v>
      </c>
      <c r="G22" s="8">
        <f t="shared" si="0"/>
        <v>0</v>
      </c>
      <c r="H22" s="8">
        <v>887.86</v>
      </c>
    </row>
    <row r="23" spans="1:10" x14ac:dyDescent="0.25">
      <c r="A23" s="7" t="s">
        <v>27</v>
      </c>
      <c r="B23" s="7"/>
      <c r="C23" s="9" t="s">
        <v>11</v>
      </c>
      <c r="D23" s="8">
        <v>315.7</v>
      </c>
      <c r="E23" s="8">
        <v>0</v>
      </c>
      <c r="F23" s="8">
        <v>315.7</v>
      </c>
      <c r="G23" s="8">
        <f t="shared" si="0"/>
        <v>0</v>
      </c>
      <c r="H23" s="8">
        <v>315.7</v>
      </c>
    </row>
    <row r="24" spans="1:10" x14ac:dyDescent="0.25">
      <c r="A24" s="7" t="s">
        <v>28</v>
      </c>
      <c r="B24" s="7"/>
      <c r="C24" s="9" t="s">
        <v>29</v>
      </c>
      <c r="D24" s="8">
        <v>280.37</v>
      </c>
      <c r="E24" s="8">
        <v>-280.37</v>
      </c>
      <c r="F24" s="8">
        <v>0</v>
      </c>
      <c r="G24" s="8">
        <f t="shared" si="0"/>
        <v>0</v>
      </c>
      <c r="H24" s="8">
        <v>0</v>
      </c>
    </row>
    <row r="25" spans="1:10" x14ac:dyDescent="0.25">
      <c r="A25" s="7" t="s">
        <v>30</v>
      </c>
      <c r="B25" s="7"/>
      <c r="C25" s="9" t="s">
        <v>31</v>
      </c>
      <c r="D25" s="8">
        <v>68061.63</v>
      </c>
      <c r="E25" s="8">
        <v>0</v>
      </c>
      <c r="F25" s="8">
        <v>68061.63</v>
      </c>
      <c r="G25" s="8">
        <f t="shared" si="0"/>
        <v>0</v>
      </c>
      <c r="H25" s="8">
        <v>68061.63</v>
      </c>
    </row>
    <row r="26" spans="1:10" x14ac:dyDescent="0.25">
      <c r="A26" s="7" t="s">
        <v>32</v>
      </c>
      <c r="B26" s="7"/>
      <c r="C26" s="9" t="s">
        <v>33</v>
      </c>
      <c r="D26" s="8">
        <v>390.39</v>
      </c>
      <c r="E26" s="8">
        <v>0</v>
      </c>
      <c r="F26" s="8">
        <v>390.39</v>
      </c>
      <c r="G26" s="8">
        <f t="shared" si="0"/>
        <v>0</v>
      </c>
      <c r="H26" s="8">
        <v>390.39</v>
      </c>
    </row>
    <row r="27" spans="1:10" x14ac:dyDescent="0.25">
      <c r="A27" s="7" t="s">
        <v>34</v>
      </c>
      <c r="B27" s="7"/>
      <c r="C27" s="9" t="s">
        <v>33</v>
      </c>
      <c r="D27" s="8">
        <v>2566.4</v>
      </c>
      <c r="E27" s="8">
        <v>0</v>
      </c>
      <c r="F27" s="8">
        <v>2566.4</v>
      </c>
      <c r="G27" s="8">
        <f t="shared" si="0"/>
        <v>0</v>
      </c>
      <c r="H27" s="8">
        <v>2566.4</v>
      </c>
    </row>
    <row r="28" spans="1:10" x14ac:dyDescent="0.25">
      <c r="A28" s="7" t="s">
        <v>35</v>
      </c>
      <c r="B28" s="7"/>
      <c r="C28" s="9" t="s">
        <v>33</v>
      </c>
      <c r="D28" s="8">
        <v>328.28</v>
      </c>
      <c r="E28" s="8">
        <v>0</v>
      </c>
      <c r="F28" s="8">
        <v>328.28</v>
      </c>
      <c r="G28" s="8">
        <f t="shared" si="0"/>
        <v>0</v>
      </c>
      <c r="H28" s="8">
        <v>328.28</v>
      </c>
    </row>
    <row r="29" spans="1:10" x14ac:dyDescent="0.25">
      <c r="A29" s="7" t="s">
        <v>36</v>
      </c>
      <c r="B29" s="7"/>
      <c r="C29" s="9" t="s">
        <v>33</v>
      </c>
      <c r="D29" s="8">
        <v>328.28</v>
      </c>
      <c r="E29" s="8">
        <v>0</v>
      </c>
      <c r="F29" s="8">
        <v>328.28</v>
      </c>
      <c r="G29" s="8">
        <f t="shared" si="0"/>
        <v>0</v>
      </c>
      <c r="H29" s="8">
        <v>328.28</v>
      </c>
    </row>
    <row r="30" spans="1:10" x14ac:dyDescent="0.25">
      <c r="A30" s="7" t="s">
        <v>37</v>
      </c>
      <c r="B30" s="7"/>
      <c r="C30" s="9" t="s">
        <v>38</v>
      </c>
      <c r="D30" s="8">
        <v>1919.6</v>
      </c>
      <c r="E30" s="8">
        <v>0</v>
      </c>
      <c r="F30" s="8">
        <v>1919.6</v>
      </c>
      <c r="G30" s="8">
        <f t="shared" si="0"/>
        <v>0</v>
      </c>
      <c r="H30" s="8">
        <v>1919.6</v>
      </c>
    </row>
    <row r="31" spans="1:10" x14ac:dyDescent="0.25">
      <c r="A31" s="7" t="s">
        <v>39</v>
      </c>
      <c r="B31" s="7"/>
      <c r="C31" s="9" t="s">
        <v>40</v>
      </c>
      <c r="D31" s="8">
        <v>160.5</v>
      </c>
      <c r="E31" s="8">
        <v>0</v>
      </c>
      <c r="F31" s="8">
        <v>160.5</v>
      </c>
      <c r="G31" s="8">
        <f t="shared" si="0"/>
        <v>0</v>
      </c>
      <c r="H31" s="8">
        <v>160.5</v>
      </c>
    </row>
    <row r="32" spans="1:10" x14ac:dyDescent="0.25">
      <c r="A32" s="7" t="s">
        <v>41</v>
      </c>
      <c r="B32" s="7"/>
      <c r="C32" s="9" t="s">
        <v>42</v>
      </c>
      <c r="D32" s="8">
        <v>9500</v>
      </c>
      <c r="E32" s="8">
        <v>0</v>
      </c>
      <c r="F32" s="8">
        <v>9500</v>
      </c>
      <c r="G32" s="8">
        <f t="shared" si="0"/>
        <v>0</v>
      </c>
      <c r="H32" s="8">
        <v>9500</v>
      </c>
    </row>
    <row r="33" spans="1:8" x14ac:dyDescent="0.25">
      <c r="A33" s="7" t="s">
        <v>43</v>
      </c>
      <c r="B33" s="7"/>
      <c r="C33" s="9" t="s">
        <v>42</v>
      </c>
      <c r="D33" s="8">
        <v>149.4</v>
      </c>
      <c r="E33" s="8">
        <v>0</v>
      </c>
      <c r="F33" s="8">
        <v>149.4</v>
      </c>
      <c r="G33" s="8">
        <f t="shared" si="0"/>
        <v>0</v>
      </c>
      <c r="H33" s="8">
        <v>149.4</v>
      </c>
    </row>
    <row r="34" spans="1:8" x14ac:dyDescent="0.25">
      <c r="A34" s="7" t="s">
        <v>44</v>
      </c>
      <c r="B34" s="7"/>
      <c r="C34" s="9" t="s">
        <v>11</v>
      </c>
      <c r="D34" s="8">
        <v>297.5</v>
      </c>
      <c r="E34" s="8">
        <v>0</v>
      </c>
      <c r="F34" s="8">
        <v>297.5</v>
      </c>
      <c r="G34" s="8">
        <f t="shared" si="0"/>
        <v>0</v>
      </c>
      <c r="H34" s="8">
        <v>297.5</v>
      </c>
    </row>
    <row r="35" spans="1:8" x14ac:dyDescent="0.25">
      <c r="A35" s="7" t="s">
        <v>45</v>
      </c>
      <c r="B35" s="7"/>
      <c r="C35" s="9" t="s">
        <v>11</v>
      </c>
      <c r="D35" s="8">
        <v>233.75</v>
      </c>
      <c r="E35" s="8">
        <v>0</v>
      </c>
      <c r="F35" s="8">
        <v>233.75</v>
      </c>
      <c r="G35" s="8">
        <f t="shared" si="0"/>
        <v>0</v>
      </c>
      <c r="H35" s="8">
        <v>233.75</v>
      </c>
    </row>
    <row r="36" spans="1:8" x14ac:dyDescent="0.25">
      <c r="A36" s="7" t="s">
        <v>46</v>
      </c>
      <c r="B36" s="7"/>
      <c r="C36" s="9" t="s">
        <v>11</v>
      </c>
      <c r="D36" s="8">
        <v>258.75</v>
      </c>
      <c r="E36" s="8">
        <v>0</v>
      </c>
      <c r="F36" s="8">
        <v>258.75</v>
      </c>
      <c r="G36" s="8">
        <f t="shared" si="0"/>
        <v>0</v>
      </c>
      <c r="H36" s="8">
        <v>258.75</v>
      </c>
    </row>
    <row r="37" spans="1:8" x14ac:dyDescent="0.25">
      <c r="A37" s="7" t="s">
        <v>47</v>
      </c>
      <c r="B37" s="7"/>
      <c r="C37" s="9" t="s">
        <v>11</v>
      </c>
      <c r="D37" s="8">
        <v>82.5</v>
      </c>
      <c r="E37" s="8">
        <v>0</v>
      </c>
      <c r="F37" s="8">
        <v>82.5</v>
      </c>
      <c r="G37" s="8">
        <f t="shared" si="0"/>
        <v>0</v>
      </c>
      <c r="H37" s="8">
        <v>82.5</v>
      </c>
    </row>
    <row r="38" spans="1:8" x14ac:dyDescent="0.25">
      <c r="A38" s="7" t="s">
        <v>48</v>
      </c>
      <c r="B38" s="7"/>
      <c r="C38" s="9" t="s">
        <v>11</v>
      </c>
      <c r="D38" s="8">
        <v>233.75</v>
      </c>
      <c r="E38" s="8">
        <v>0</v>
      </c>
      <c r="F38" s="8">
        <v>233.75</v>
      </c>
      <c r="G38" s="8">
        <f t="shared" si="0"/>
        <v>0</v>
      </c>
      <c r="H38" s="8">
        <v>233.75</v>
      </c>
    </row>
    <row r="39" spans="1:8" x14ac:dyDescent="0.25">
      <c r="A39" s="7" t="s">
        <v>49</v>
      </c>
      <c r="B39" s="7"/>
      <c r="C39" s="9" t="s">
        <v>11</v>
      </c>
      <c r="D39" s="8">
        <v>75</v>
      </c>
      <c r="E39" s="8">
        <v>0</v>
      </c>
      <c r="F39" s="8">
        <v>75</v>
      </c>
      <c r="G39" s="8">
        <f t="shared" si="0"/>
        <v>0</v>
      </c>
      <c r="H39" s="8">
        <v>75</v>
      </c>
    </row>
    <row r="40" spans="1:8" x14ac:dyDescent="0.25">
      <c r="A40" s="7" t="s">
        <v>50</v>
      </c>
      <c r="B40" s="7"/>
      <c r="C40" s="9" t="s">
        <v>11</v>
      </c>
      <c r="D40" s="8">
        <v>287.5</v>
      </c>
      <c r="E40" s="8">
        <v>0</v>
      </c>
      <c r="F40" s="8">
        <v>287.5</v>
      </c>
      <c r="G40" s="8">
        <f t="shared" si="0"/>
        <v>0</v>
      </c>
      <c r="H40" s="8">
        <v>287.5</v>
      </c>
    </row>
    <row r="41" spans="1:8" x14ac:dyDescent="0.25">
      <c r="A41" s="7" t="s">
        <v>51</v>
      </c>
      <c r="B41" s="7"/>
      <c r="C41" s="9" t="s">
        <v>11</v>
      </c>
      <c r="D41" s="8">
        <v>75</v>
      </c>
      <c r="E41" s="8">
        <v>0</v>
      </c>
      <c r="F41" s="8">
        <v>75</v>
      </c>
      <c r="G41" s="8">
        <f t="shared" si="0"/>
        <v>0</v>
      </c>
      <c r="H41" s="8">
        <v>75</v>
      </c>
    </row>
    <row r="42" spans="1:8" x14ac:dyDescent="0.25">
      <c r="A42" s="7" t="s">
        <v>52</v>
      </c>
      <c r="B42" s="7"/>
      <c r="C42" s="9" t="s">
        <v>29</v>
      </c>
      <c r="D42" s="8">
        <v>5525.75</v>
      </c>
      <c r="E42" s="8">
        <v>0</v>
      </c>
      <c r="F42" s="8">
        <v>5525.75</v>
      </c>
      <c r="G42" s="8">
        <f t="shared" si="0"/>
        <v>0</v>
      </c>
      <c r="H42" s="8">
        <v>5525.75</v>
      </c>
    </row>
    <row r="43" spans="1:8" x14ac:dyDescent="0.25">
      <c r="A43" s="7" t="s">
        <v>53</v>
      </c>
      <c r="B43" s="7"/>
      <c r="C43" s="9" t="s">
        <v>54</v>
      </c>
      <c r="D43" s="8">
        <v>1605</v>
      </c>
      <c r="E43" s="8">
        <v>0</v>
      </c>
      <c r="F43" s="8">
        <v>1605</v>
      </c>
      <c r="G43" s="8">
        <f t="shared" si="0"/>
        <v>0</v>
      </c>
      <c r="H43" s="8">
        <v>1605</v>
      </c>
    </row>
    <row r="44" spans="1:8" x14ac:dyDescent="0.25">
      <c r="A44" s="7" t="s">
        <v>55</v>
      </c>
      <c r="B44" s="7"/>
      <c r="C44" s="9" t="s">
        <v>56</v>
      </c>
      <c r="D44" s="8">
        <v>10098.51</v>
      </c>
      <c r="E44" s="8">
        <v>0</v>
      </c>
      <c r="F44" s="8">
        <v>10098.51</v>
      </c>
      <c r="G44" s="8">
        <f t="shared" si="0"/>
        <v>0</v>
      </c>
      <c r="H44" s="8">
        <v>10098.51</v>
      </c>
    </row>
    <row r="45" spans="1:8" x14ac:dyDescent="0.25">
      <c r="A45" s="7" t="s">
        <v>57</v>
      </c>
      <c r="B45" s="7"/>
      <c r="C45" s="9" t="s">
        <v>58</v>
      </c>
      <c r="D45" s="8">
        <v>12840</v>
      </c>
      <c r="E45" s="8">
        <v>0</v>
      </c>
      <c r="F45" s="8">
        <v>12840</v>
      </c>
      <c r="G45" s="8">
        <f t="shared" si="0"/>
        <v>0</v>
      </c>
      <c r="H45" s="8">
        <v>12840</v>
      </c>
    </row>
    <row r="46" spans="1:8" x14ac:dyDescent="0.25">
      <c r="A46" s="7" t="s">
        <v>59</v>
      </c>
      <c r="B46" s="7"/>
      <c r="C46" s="9" t="s">
        <v>60</v>
      </c>
      <c r="D46" s="8">
        <v>1425</v>
      </c>
      <c r="E46" s="8">
        <v>0</v>
      </c>
      <c r="F46" s="8">
        <v>1425</v>
      </c>
      <c r="G46" s="8">
        <f t="shared" si="0"/>
        <v>0</v>
      </c>
      <c r="H46" s="8">
        <v>1425</v>
      </c>
    </row>
    <row r="47" spans="1:8" x14ac:dyDescent="0.25">
      <c r="A47" s="7" t="s">
        <v>61</v>
      </c>
      <c r="B47" s="7"/>
      <c r="C47" s="9" t="s">
        <v>62</v>
      </c>
      <c r="D47" s="8">
        <v>7934.19</v>
      </c>
      <c r="E47" s="8">
        <v>0</v>
      </c>
      <c r="F47" s="8">
        <v>7934.19</v>
      </c>
      <c r="G47" s="8">
        <f t="shared" si="0"/>
        <v>0</v>
      </c>
      <c r="H47" s="8">
        <v>7934.19</v>
      </c>
    </row>
    <row r="48" spans="1:8" x14ac:dyDescent="0.25">
      <c r="A48" s="7" t="s">
        <v>63</v>
      </c>
      <c r="B48" s="7"/>
      <c r="C48" s="9" t="s">
        <v>64</v>
      </c>
      <c r="D48" s="8">
        <v>212.6</v>
      </c>
      <c r="E48" s="8">
        <v>-212.6</v>
      </c>
      <c r="F48" s="8">
        <v>0</v>
      </c>
      <c r="G48" s="8">
        <f t="shared" si="0"/>
        <v>0</v>
      </c>
      <c r="H48" s="8">
        <v>0</v>
      </c>
    </row>
    <row r="49" spans="1:8" x14ac:dyDescent="0.25">
      <c r="A49" s="7" t="s">
        <v>65</v>
      </c>
      <c r="B49" s="7"/>
      <c r="C49" s="9" t="s">
        <v>66</v>
      </c>
      <c r="D49" s="8">
        <v>212.6</v>
      </c>
      <c r="E49" s="8">
        <v>0</v>
      </c>
      <c r="F49" s="8">
        <v>212.6</v>
      </c>
      <c r="G49" s="8">
        <f t="shared" si="0"/>
        <v>0</v>
      </c>
      <c r="H49" s="8">
        <v>212.6</v>
      </c>
    </row>
    <row r="50" spans="1:8" x14ac:dyDescent="0.25">
      <c r="A50" s="7" t="s">
        <v>67</v>
      </c>
      <c r="B50" s="7"/>
      <c r="C50" s="9" t="s">
        <v>68</v>
      </c>
      <c r="D50" s="8">
        <v>530.25</v>
      </c>
      <c r="E50" s="8">
        <v>0</v>
      </c>
      <c r="F50" s="8">
        <v>530.25</v>
      </c>
      <c r="G50" s="8">
        <f t="shared" si="0"/>
        <v>0</v>
      </c>
      <c r="H50" s="8">
        <v>530.25</v>
      </c>
    </row>
    <row r="51" spans="1:8" x14ac:dyDescent="0.25">
      <c r="A51" s="7" t="s">
        <v>69</v>
      </c>
      <c r="B51" s="7"/>
      <c r="C51" s="9" t="s">
        <v>68</v>
      </c>
      <c r="D51" s="8">
        <v>300</v>
      </c>
      <c r="E51" s="8">
        <v>0</v>
      </c>
      <c r="F51" s="8">
        <v>300</v>
      </c>
      <c r="G51" s="8">
        <f t="shared" si="0"/>
        <v>0</v>
      </c>
      <c r="H51" s="8">
        <v>300</v>
      </c>
    </row>
    <row r="52" spans="1:8" x14ac:dyDescent="0.25">
      <c r="A52" s="7" t="s">
        <v>70</v>
      </c>
      <c r="B52" s="7"/>
      <c r="C52" s="9" t="s">
        <v>62</v>
      </c>
      <c r="D52" s="8">
        <v>395.47</v>
      </c>
      <c r="E52" s="8">
        <v>0</v>
      </c>
      <c r="F52" s="8">
        <v>395.47</v>
      </c>
      <c r="G52" s="8">
        <f t="shared" si="0"/>
        <v>0</v>
      </c>
      <c r="H52" s="8">
        <v>395.47</v>
      </c>
    </row>
    <row r="53" spans="1:8" x14ac:dyDescent="0.25">
      <c r="A53" s="7" t="s">
        <v>71</v>
      </c>
      <c r="B53" s="7"/>
      <c r="C53" s="9" t="s">
        <v>72</v>
      </c>
      <c r="D53" s="8">
        <v>357</v>
      </c>
      <c r="E53" s="8">
        <v>0</v>
      </c>
      <c r="F53" s="8">
        <v>357</v>
      </c>
      <c r="G53" s="8">
        <f t="shared" si="0"/>
        <v>0</v>
      </c>
      <c r="H53" s="8">
        <v>357</v>
      </c>
    </row>
    <row r="54" spans="1:8" x14ac:dyDescent="0.25">
      <c r="A54" s="7" t="s">
        <v>73</v>
      </c>
      <c r="B54" s="7"/>
      <c r="C54" s="9" t="s">
        <v>74</v>
      </c>
      <c r="D54" s="8">
        <v>480.89</v>
      </c>
      <c r="E54" s="8">
        <v>0</v>
      </c>
      <c r="F54" s="8">
        <v>480.89</v>
      </c>
      <c r="G54" s="8">
        <f t="shared" si="0"/>
        <v>0</v>
      </c>
      <c r="H54" s="8">
        <v>480.89</v>
      </c>
    </row>
    <row r="55" spans="1:8" x14ac:dyDescent="0.25">
      <c r="A55" s="7" t="s">
        <v>75</v>
      </c>
      <c r="B55" s="7"/>
      <c r="C55" s="9" t="s">
        <v>76</v>
      </c>
      <c r="D55" s="8">
        <v>1904.28</v>
      </c>
      <c r="E55" s="8">
        <v>0</v>
      </c>
      <c r="F55" s="8">
        <v>1904.28</v>
      </c>
      <c r="G55" s="8">
        <f t="shared" si="0"/>
        <v>0</v>
      </c>
      <c r="H55" s="8">
        <v>1904.28</v>
      </c>
    </row>
    <row r="56" spans="1:8" x14ac:dyDescent="0.25">
      <c r="A56" s="7" t="s">
        <v>77</v>
      </c>
      <c r="B56" s="7"/>
      <c r="C56" s="9" t="s">
        <v>78</v>
      </c>
      <c r="D56" s="8">
        <v>854.72</v>
      </c>
      <c r="E56" s="8">
        <v>0</v>
      </c>
      <c r="F56" s="8">
        <v>854.72</v>
      </c>
      <c r="G56" s="8">
        <f t="shared" si="0"/>
        <v>0</v>
      </c>
      <c r="H56" s="8">
        <v>854.72</v>
      </c>
    </row>
    <row r="57" spans="1:8" x14ac:dyDescent="0.25">
      <c r="A57" s="7" t="s">
        <v>79</v>
      </c>
      <c r="B57" s="7"/>
      <c r="C57" s="9" t="s">
        <v>80</v>
      </c>
      <c r="D57" s="8">
        <v>444.93</v>
      </c>
      <c r="E57" s="8">
        <v>0</v>
      </c>
      <c r="F57" s="8">
        <v>444.93</v>
      </c>
      <c r="G57" s="8">
        <f t="shared" si="0"/>
        <v>0</v>
      </c>
      <c r="H57" s="8">
        <v>444.93</v>
      </c>
    </row>
    <row r="58" spans="1:8" x14ac:dyDescent="0.25">
      <c r="A58" s="7" t="s">
        <v>81</v>
      </c>
      <c r="B58" s="7"/>
      <c r="C58" s="9" t="s">
        <v>82</v>
      </c>
      <c r="D58" s="8">
        <v>952.3</v>
      </c>
      <c r="E58" s="8">
        <v>0</v>
      </c>
      <c r="F58" s="8">
        <v>952.3</v>
      </c>
      <c r="G58" s="8">
        <f t="shared" si="0"/>
        <v>0</v>
      </c>
      <c r="H58" s="8">
        <v>952.3</v>
      </c>
    </row>
    <row r="59" spans="1:8" x14ac:dyDescent="0.25">
      <c r="A59" s="7" t="s">
        <v>83</v>
      </c>
      <c r="B59" s="7"/>
      <c r="C59" s="9" t="s">
        <v>84</v>
      </c>
      <c r="D59" s="8">
        <v>1600</v>
      </c>
      <c r="E59" s="8">
        <v>0</v>
      </c>
      <c r="F59" s="8">
        <v>1600</v>
      </c>
      <c r="G59" s="8">
        <f t="shared" si="0"/>
        <v>0</v>
      </c>
      <c r="H59" s="8">
        <v>1600</v>
      </c>
    </row>
    <row r="60" spans="1:8" x14ac:dyDescent="0.25">
      <c r="A60" s="7" t="s">
        <v>85</v>
      </c>
      <c r="B60" s="7"/>
      <c r="C60" s="9" t="s">
        <v>86</v>
      </c>
      <c r="D60" s="8">
        <v>216.25</v>
      </c>
      <c r="E60" s="8">
        <v>0</v>
      </c>
      <c r="F60" s="8">
        <v>216.25</v>
      </c>
      <c r="G60" s="8">
        <f t="shared" si="0"/>
        <v>0</v>
      </c>
      <c r="H60" s="8">
        <v>216.25</v>
      </c>
    </row>
    <row r="61" spans="1:8" x14ac:dyDescent="0.25">
      <c r="A61" s="7" t="s">
        <v>87</v>
      </c>
      <c r="B61" s="7"/>
      <c r="C61" s="9" t="s">
        <v>88</v>
      </c>
      <c r="D61" s="8">
        <v>40232</v>
      </c>
      <c r="E61" s="8">
        <v>0</v>
      </c>
      <c r="F61" s="8">
        <v>40232</v>
      </c>
      <c r="G61" s="8">
        <f t="shared" si="0"/>
        <v>0</v>
      </c>
      <c r="H61" s="8">
        <v>40232</v>
      </c>
    </row>
    <row r="62" spans="1:8" x14ac:dyDescent="0.25">
      <c r="A62" s="7" t="s">
        <v>89</v>
      </c>
      <c r="B62" s="7"/>
      <c r="C62" s="9" t="s">
        <v>42</v>
      </c>
      <c r="D62" s="8">
        <v>135.72</v>
      </c>
      <c r="E62" s="8">
        <v>0</v>
      </c>
      <c r="F62" s="8">
        <v>135.72</v>
      </c>
      <c r="G62" s="8">
        <f t="shared" si="0"/>
        <v>0</v>
      </c>
      <c r="H62" s="8">
        <v>135.72</v>
      </c>
    </row>
    <row r="63" spans="1:8" x14ac:dyDescent="0.25">
      <c r="A63" s="7" t="s">
        <v>90</v>
      </c>
      <c r="B63" s="7"/>
      <c r="C63" s="9" t="s">
        <v>91</v>
      </c>
      <c r="D63" s="8">
        <v>73.41</v>
      </c>
      <c r="E63" s="8">
        <v>0</v>
      </c>
      <c r="F63" s="8">
        <v>73.41</v>
      </c>
      <c r="G63" s="8">
        <f t="shared" si="0"/>
        <v>0</v>
      </c>
      <c r="H63" s="8">
        <v>73.41</v>
      </c>
    </row>
    <row r="64" spans="1:8" x14ac:dyDescent="0.25">
      <c r="A64" s="7" t="s">
        <v>92</v>
      </c>
      <c r="B64" s="7"/>
      <c r="C64" s="9" t="s">
        <v>93</v>
      </c>
      <c r="D64" s="8">
        <v>2800</v>
      </c>
      <c r="E64" s="8">
        <v>0</v>
      </c>
      <c r="F64" s="8">
        <v>2800</v>
      </c>
      <c r="G64" s="8">
        <f t="shared" si="0"/>
        <v>0</v>
      </c>
      <c r="H64" s="8">
        <v>2800</v>
      </c>
    </row>
    <row r="65" spans="1:8" x14ac:dyDescent="0.25">
      <c r="A65" s="7" t="s">
        <v>94</v>
      </c>
      <c r="B65" s="7"/>
      <c r="C65" s="9" t="s">
        <v>93</v>
      </c>
      <c r="D65" s="8">
        <v>9600</v>
      </c>
      <c r="E65" s="8">
        <v>0</v>
      </c>
      <c r="F65" s="8">
        <v>9600</v>
      </c>
      <c r="G65" s="8">
        <f t="shared" si="0"/>
        <v>0</v>
      </c>
      <c r="H65" s="8">
        <v>9600</v>
      </c>
    </row>
    <row r="66" spans="1:8" x14ac:dyDescent="0.25">
      <c r="A66" s="7" t="s">
        <v>95</v>
      </c>
      <c r="B66" s="7"/>
      <c r="C66" s="9" t="s">
        <v>93</v>
      </c>
      <c r="D66" s="8">
        <v>6400</v>
      </c>
      <c r="E66" s="8">
        <v>0</v>
      </c>
      <c r="F66" s="8">
        <v>6400</v>
      </c>
      <c r="G66" s="8">
        <f t="shared" si="0"/>
        <v>0</v>
      </c>
      <c r="H66" s="8">
        <v>6400</v>
      </c>
    </row>
    <row r="67" spans="1:8" x14ac:dyDescent="0.25">
      <c r="A67" s="7" t="s">
        <v>96</v>
      </c>
      <c r="B67" s="7"/>
      <c r="C67" s="9" t="s">
        <v>93</v>
      </c>
      <c r="D67" s="8">
        <v>2400</v>
      </c>
      <c r="E67" s="8">
        <v>0</v>
      </c>
      <c r="F67" s="8">
        <v>2400</v>
      </c>
      <c r="G67" s="8">
        <f t="shared" si="0"/>
        <v>0</v>
      </c>
      <c r="H67" s="8">
        <v>2400</v>
      </c>
    </row>
    <row r="68" spans="1:8" x14ac:dyDescent="0.25">
      <c r="A68" s="7" t="s">
        <v>97</v>
      </c>
      <c r="B68" s="7"/>
      <c r="C68" s="9" t="s">
        <v>93</v>
      </c>
      <c r="D68" s="8">
        <v>2400</v>
      </c>
      <c r="E68" s="8">
        <v>0</v>
      </c>
      <c r="F68" s="8">
        <v>2400</v>
      </c>
      <c r="G68" s="8">
        <f t="shared" si="0"/>
        <v>0</v>
      </c>
      <c r="H68" s="8">
        <v>2400</v>
      </c>
    </row>
    <row r="69" spans="1:8" x14ac:dyDescent="0.25">
      <c r="A69" s="7" t="s">
        <v>98</v>
      </c>
      <c r="B69" s="7"/>
      <c r="C69" s="9" t="s">
        <v>93</v>
      </c>
      <c r="D69" s="8">
        <v>1600</v>
      </c>
      <c r="E69" s="8">
        <v>0</v>
      </c>
      <c r="F69" s="8">
        <v>1600</v>
      </c>
      <c r="G69" s="8">
        <f t="shared" si="0"/>
        <v>0</v>
      </c>
      <c r="H69" s="8">
        <v>1600</v>
      </c>
    </row>
    <row r="70" spans="1:8" x14ac:dyDescent="0.25">
      <c r="A70" s="7" t="s">
        <v>99</v>
      </c>
      <c r="B70" s="7"/>
      <c r="C70" s="9" t="s">
        <v>93</v>
      </c>
      <c r="D70" s="8">
        <v>1600</v>
      </c>
      <c r="E70" s="8">
        <v>0</v>
      </c>
      <c r="F70" s="8">
        <v>1600</v>
      </c>
      <c r="G70" s="8">
        <f t="shared" si="0"/>
        <v>0</v>
      </c>
      <c r="H70" s="8">
        <v>1600</v>
      </c>
    </row>
    <row r="71" spans="1:8" x14ac:dyDescent="0.25">
      <c r="A71" s="7" t="s">
        <v>100</v>
      </c>
      <c r="B71" s="7"/>
      <c r="C71" s="9" t="s">
        <v>93</v>
      </c>
      <c r="D71" s="8">
        <v>1600</v>
      </c>
      <c r="E71" s="8">
        <v>0</v>
      </c>
      <c r="F71" s="8">
        <v>1600</v>
      </c>
      <c r="G71" s="8">
        <f t="shared" si="0"/>
        <v>0</v>
      </c>
      <c r="H71" s="8">
        <v>1600</v>
      </c>
    </row>
    <row r="72" spans="1:8" x14ac:dyDescent="0.25">
      <c r="A72" s="7" t="s">
        <v>101</v>
      </c>
      <c r="B72" s="7"/>
      <c r="C72" s="9" t="s">
        <v>93</v>
      </c>
      <c r="D72" s="8">
        <v>1600</v>
      </c>
      <c r="E72" s="8">
        <v>0</v>
      </c>
      <c r="F72" s="8">
        <v>1600</v>
      </c>
      <c r="G72" s="8">
        <f t="shared" ref="G72:G104" si="1">D72+E72-F72</f>
        <v>0</v>
      </c>
      <c r="H72" s="8">
        <v>1600</v>
      </c>
    </row>
    <row r="73" spans="1:8" x14ac:dyDescent="0.25">
      <c r="A73" s="7" t="s">
        <v>102</v>
      </c>
      <c r="B73" s="7"/>
      <c r="C73" s="9" t="s">
        <v>93</v>
      </c>
      <c r="D73" s="8">
        <v>1600</v>
      </c>
      <c r="E73" s="8">
        <v>0</v>
      </c>
      <c r="F73" s="8">
        <v>1600</v>
      </c>
      <c r="G73" s="8">
        <f t="shared" si="1"/>
        <v>0</v>
      </c>
      <c r="H73" s="8">
        <v>1600</v>
      </c>
    </row>
    <row r="74" spans="1:8" x14ac:dyDescent="0.25">
      <c r="A74" s="7" t="s">
        <v>103</v>
      </c>
      <c r="B74" s="7"/>
      <c r="C74" s="9" t="s">
        <v>93</v>
      </c>
      <c r="D74" s="8">
        <v>1200</v>
      </c>
      <c r="E74" s="8">
        <v>0</v>
      </c>
      <c r="F74" s="8">
        <v>1200</v>
      </c>
      <c r="G74" s="8">
        <f t="shared" si="1"/>
        <v>0</v>
      </c>
      <c r="H74" s="8">
        <v>1200</v>
      </c>
    </row>
    <row r="75" spans="1:8" x14ac:dyDescent="0.25">
      <c r="A75" s="7" t="s">
        <v>104</v>
      </c>
      <c r="B75" s="7"/>
      <c r="C75" s="9" t="s">
        <v>105</v>
      </c>
      <c r="D75" s="8">
        <v>600.9</v>
      </c>
      <c r="E75" s="8">
        <v>0</v>
      </c>
      <c r="F75" s="8">
        <v>600.9</v>
      </c>
      <c r="G75" s="8">
        <f t="shared" si="1"/>
        <v>0</v>
      </c>
      <c r="H75" s="8">
        <v>600.9</v>
      </c>
    </row>
    <row r="76" spans="1:8" x14ac:dyDescent="0.25">
      <c r="A76" s="7" t="s">
        <v>106</v>
      </c>
      <c r="B76" s="7"/>
      <c r="C76" s="9" t="s">
        <v>107</v>
      </c>
      <c r="D76" s="8">
        <v>31.07</v>
      </c>
      <c r="E76" s="8">
        <v>0</v>
      </c>
      <c r="F76" s="8">
        <v>31.07</v>
      </c>
      <c r="G76" s="8">
        <f t="shared" si="1"/>
        <v>0</v>
      </c>
      <c r="H76" s="8">
        <v>31.07</v>
      </c>
    </row>
    <row r="77" spans="1:8" x14ac:dyDescent="0.25">
      <c r="A77" s="7" t="s">
        <v>108</v>
      </c>
      <c r="B77" s="7"/>
      <c r="C77" s="9" t="s">
        <v>109</v>
      </c>
      <c r="D77" s="8">
        <v>4789.97</v>
      </c>
      <c r="E77" s="8">
        <v>0</v>
      </c>
      <c r="F77" s="8">
        <v>4789.97</v>
      </c>
      <c r="G77" s="8">
        <f t="shared" si="1"/>
        <v>0</v>
      </c>
      <c r="H77" s="8">
        <v>4789.97</v>
      </c>
    </row>
    <row r="78" spans="1:8" x14ac:dyDescent="0.25">
      <c r="A78" s="7" t="s">
        <v>110</v>
      </c>
      <c r="B78" s="7"/>
      <c r="C78" s="9" t="s">
        <v>111</v>
      </c>
      <c r="D78" s="8">
        <v>160.5</v>
      </c>
      <c r="E78" s="8">
        <v>0</v>
      </c>
      <c r="F78" s="8">
        <v>160.5</v>
      </c>
      <c r="G78" s="8">
        <f t="shared" si="1"/>
        <v>0</v>
      </c>
      <c r="H78" s="8">
        <v>160.5</v>
      </c>
    </row>
    <row r="79" spans="1:8" x14ac:dyDescent="0.25">
      <c r="A79" s="7" t="s">
        <v>112</v>
      </c>
      <c r="B79" s="7"/>
      <c r="C79" s="9" t="s">
        <v>113</v>
      </c>
      <c r="D79" s="8">
        <v>4250.58</v>
      </c>
      <c r="E79" s="8">
        <v>0</v>
      </c>
      <c r="F79" s="8">
        <v>4250.58</v>
      </c>
      <c r="G79" s="8">
        <f t="shared" si="1"/>
        <v>0</v>
      </c>
      <c r="H79" s="8">
        <v>4250.58</v>
      </c>
    </row>
    <row r="80" spans="1:8" x14ac:dyDescent="0.25">
      <c r="A80" s="7" t="s">
        <v>114</v>
      </c>
      <c r="B80" s="7"/>
      <c r="C80" s="9" t="s">
        <v>115</v>
      </c>
      <c r="D80" s="8">
        <v>456.85</v>
      </c>
      <c r="E80" s="8">
        <v>0</v>
      </c>
      <c r="F80" s="8">
        <v>456.85</v>
      </c>
      <c r="G80" s="8">
        <f t="shared" si="1"/>
        <v>0</v>
      </c>
      <c r="H80" s="8">
        <v>456.85</v>
      </c>
    </row>
    <row r="81" spans="1:8" x14ac:dyDescent="0.25">
      <c r="A81" s="7" t="s">
        <v>116</v>
      </c>
      <c r="B81" s="7"/>
      <c r="C81" s="9" t="s">
        <v>117</v>
      </c>
      <c r="D81" s="8">
        <v>13910</v>
      </c>
      <c r="E81" s="8">
        <v>0</v>
      </c>
      <c r="F81" s="8">
        <v>13910</v>
      </c>
      <c r="G81" s="8">
        <f t="shared" si="1"/>
        <v>0</v>
      </c>
      <c r="H81" s="8">
        <v>13910</v>
      </c>
    </row>
    <row r="82" spans="1:8" x14ac:dyDescent="0.25">
      <c r="A82" s="7" t="s">
        <v>118</v>
      </c>
      <c r="B82" s="7"/>
      <c r="C82" s="9" t="s">
        <v>105</v>
      </c>
      <c r="D82" s="8">
        <v>549.94000000000005</v>
      </c>
      <c r="E82" s="8">
        <v>0</v>
      </c>
      <c r="F82" s="8">
        <v>549.94000000000005</v>
      </c>
      <c r="G82" s="8">
        <f t="shared" si="1"/>
        <v>0</v>
      </c>
      <c r="H82" s="8">
        <v>549.94000000000005</v>
      </c>
    </row>
    <row r="83" spans="1:8" x14ac:dyDescent="0.25">
      <c r="A83" s="7" t="s">
        <v>119</v>
      </c>
      <c r="B83" s="7"/>
      <c r="C83" s="9" t="s">
        <v>120</v>
      </c>
      <c r="D83" s="8">
        <v>85.6</v>
      </c>
      <c r="E83" s="8">
        <v>0</v>
      </c>
      <c r="F83" s="8">
        <v>85.6</v>
      </c>
      <c r="G83" s="8">
        <f t="shared" si="1"/>
        <v>0</v>
      </c>
      <c r="H83" s="8">
        <v>85.6</v>
      </c>
    </row>
    <row r="84" spans="1:8" x14ac:dyDescent="0.25">
      <c r="A84" s="7" t="s">
        <v>121</v>
      </c>
      <c r="B84" s="7"/>
      <c r="C84" s="9" t="s">
        <v>122</v>
      </c>
      <c r="D84" s="8">
        <v>1872.5</v>
      </c>
      <c r="E84" s="8">
        <v>0</v>
      </c>
      <c r="F84" s="8">
        <v>1872.5</v>
      </c>
      <c r="G84" s="8">
        <f t="shared" si="1"/>
        <v>0</v>
      </c>
      <c r="H84" s="8">
        <v>1872.5</v>
      </c>
    </row>
    <row r="85" spans="1:8" x14ac:dyDescent="0.25">
      <c r="A85" s="7" t="s">
        <v>123</v>
      </c>
      <c r="B85" s="7"/>
      <c r="C85" s="9" t="s">
        <v>124</v>
      </c>
      <c r="D85" s="8">
        <v>1500</v>
      </c>
      <c r="E85" s="8">
        <v>0</v>
      </c>
      <c r="F85" s="8">
        <v>1500</v>
      </c>
      <c r="G85" s="8">
        <f t="shared" si="1"/>
        <v>0</v>
      </c>
      <c r="H85" s="8">
        <v>1500</v>
      </c>
    </row>
    <row r="86" spans="1:8" x14ac:dyDescent="0.25">
      <c r="A86" s="7" t="s">
        <v>125</v>
      </c>
      <c r="B86" s="7"/>
      <c r="C86" s="9" t="s">
        <v>126</v>
      </c>
      <c r="D86" s="8">
        <v>2323.04</v>
      </c>
      <c r="E86" s="8">
        <v>0</v>
      </c>
      <c r="F86" s="8">
        <v>2323.04</v>
      </c>
      <c r="G86" s="8">
        <f t="shared" si="1"/>
        <v>0</v>
      </c>
      <c r="H86" s="8">
        <v>2323.04</v>
      </c>
    </row>
    <row r="87" spans="1:8" x14ac:dyDescent="0.25">
      <c r="A87" s="7" t="s">
        <v>127</v>
      </c>
      <c r="B87" s="7"/>
      <c r="C87" s="9" t="s">
        <v>62</v>
      </c>
      <c r="D87" s="8">
        <v>2996</v>
      </c>
      <c r="E87" s="8">
        <v>-2996</v>
      </c>
      <c r="F87" s="8">
        <v>0</v>
      </c>
      <c r="G87" s="8">
        <f t="shared" si="1"/>
        <v>0</v>
      </c>
      <c r="H87" s="8">
        <v>0</v>
      </c>
    </row>
    <row r="88" spans="1:8" x14ac:dyDescent="0.25">
      <c r="A88" s="7" t="s">
        <v>128</v>
      </c>
      <c r="B88" s="7"/>
      <c r="C88" s="9" t="s">
        <v>129</v>
      </c>
      <c r="D88" s="8">
        <v>18051.169999999998</v>
      </c>
      <c r="E88" s="8">
        <v>0</v>
      </c>
      <c r="F88" s="8">
        <v>18051.169999999998</v>
      </c>
      <c r="G88" s="8">
        <f t="shared" si="1"/>
        <v>0</v>
      </c>
      <c r="H88" s="8">
        <v>18051.169999999998</v>
      </c>
    </row>
    <row r="89" spans="1:8" x14ac:dyDescent="0.25">
      <c r="A89" s="7" t="s">
        <v>130</v>
      </c>
      <c r="B89" s="7"/>
      <c r="C89" s="9" t="s">
        <v>131</v>
      </c>
      <c r="D89" s="8">
        <v>6324.33</v>
      </c>
      <c r="E89" s="8">
        <v>0</v>
      </c>
      <c r="F89" s="8">
        <v>6324.33</v>
      </c>
      <c r="G89" s="8">
        <f t="shared" si="1"/>
        <v>0</v>
      </c>
      <c r="H89" s="8">
        <v>6324.33</v>
      </c>
    </row>
    <row r="90" spans="1:8" x14ac:dyDescent="0.25">
      <c r="A90" s="7" t="s">
        <v>132</v>
      </c>
      <c r="B90" s="7"/>
      <c r="C90" s="9" t="s">
        <v>133</v>
      </c>
      <c r="D90" s="8">
        <v>3247.69</v>
      </c>
      <c r="E90" s="8">
        <v>0</v>
      </c>
      <c r="F90" s="8">
        <v>3247.69</v>
      </c>
      <c r="G90" s="8">
        <f t="shared" si="1"/>
        <v>0</v>
      </c>
      <c r="H90" s="8">
        <v>3247.69</v>
      </c>
    </row>
    <row r="91" spans="1:8" x14ac:dyDescent="0.25">
      <c r="A91" s="7" t="s">
        <v>134</v>
      </c>
      <c r="B91" s="7"/>
      <c r="C91" s="9" t="s">
        <v>133</v>
      </c>
      <c r="D91" s="8">
        <v>81.319999999999993</v>
      </c>
      <c r="E91" s="8">
        <v>0</v>
      </c>
      <c r="F91" s="8">
        <v>81.319999999999993</v>
      </c>
      <c r="G91" s="8">
        <f t="shared" si="1"/>
        <v>0</v>
      </c>
      <c r="H91" s="8">
        <v>81.319999999999993</v>
      </c>
    </row>
    <row r="92" spans="1:8" x14ac:dyDescent="0.25">
      <c r="A92" s="7" t="s">
        <v>135</v>
      </c>
      <c r="B92" s="7"/>
      <c r="C92" s="9" t="s">
        <v>133</v>
      </c>
      <c r="D92" s="8">
        <v>84.17</v>
      </c>
      <c r="E92" s="8">
        <v>0</v>
      </c>
      <c r="F92" s="8">
        <v>84.17</v>
      </c>
      <c r="G92" s="8">
        <f t="shared" si="1"/>
        <v>0</v>
      </c>
      <c r="H92" s="8">
        <v>84.17</v>
      </c>
    </row>
    <row r="93" spans="1:8" x14ac:dyDescent="0.25">
      <c r="A93" s="7" t="s">
        <v>136</v>
      </c>
      <c r="B93" s="7"/>
      <c r="C93" s="9" t="s">
        <v>133</v>
      </c>
      <c r="D93" s="8">
        <v>4473.25</v>
      </c>
      <c r="E93" s="8">
        <v>0</v>
      </c>
      <c r="F93" s="8">
        <v>4473.25</v>
      </c>
      <c r="G93" s="8">
        <f t="shared" si="1"/>
        <v>0</v>
      </c>
      <c r="H93" s="8">
        <v>4473.25</v>
      </c>
    </row>
    <row r="94" spans="1:8" x14ac:dyDescent="0.25">
      <c r="A94" s="7" t="s">
        <v>137</v>
      </c>
      <c r="B94" s="7"/>
      <c r="C94" s="9" t="s">
        <v>138</v>
      </c>
      <c r="D94" s="8">
        <v>2889</v>
      </c>
      <c r="E94" s="8">
        <v>0</v>
      </c>
      <c r="F94" s="8">
        <v>2889</v>
      </c>
      <c r="G94" s="8">
        <f t="shared" si="1"/>
        <v>0</v>
      </c>
      <c r="H94" s="8">
        <v>2889</v>
      </c>
    </row>
    <row r="95" spans="1:8" x14ac:dyDescent="0.25">
      <c r="A95" s="7" t="s">
        <v>139</v>
      </c>
      <c r="B95" s="7"/>
      <c r="C95" s="9" t="s">
        <v>138</v>
      </c>
      <c r="D95" s="8">
        <v>2889</v>
      </c>
      <c r="E95" s="8">
        <v>0</v>
      </c>
      <c r="F95" s="8">
        <v>2889</v>
      </c>
      <c r="G95" s="8">
        <f t="shared" si="1"/>
        <v>0</v>
      </c>
      <c r="H95" s="8">
        <v>2889</v>
      </c>
    </row>
    <row r="96" spans="1:8" x14ac:dyDescent="0.25">
      <c r="A96" s="7" t="s">
        <v>140</v>
      </c>
      <c r="B96" s="7"/>
      <c r="C96" s="9" t="s">
        <v>141</v>
      </c>
      <c r="D96" s="8">
        <v>47.43</v>
      </c>
      <c r="E96" s="8">
        <v>0</v>
      </c>
      <c r="F96" s="8">
        <v>47.43</v>
      </c>
      <c r="G96" s="8">
        <f t="shared" si="1"/>
        <v>0</v>
      </c>
      <c r="H96" s="8">
        <v>47.43</v>
      </c>
    </row>
    <row r="97" spans="1:9" x14ac:dyDescent="0.25">
      <c r="A97" s="7" t="s">
        <v>142</v>
      </c>
      <c r="B97" s="7"/>
      <c r="C97" s="9" t="s">
        <v>143</v>
      </c>
      <c r="D97" s="8">
        <v>6093.72</v>
      </c>
      <c r="E97" s="8">
        <v>0</v>
      </c>
      <c r="F97" s="8">
        <v>6093.72</v>
      </c>
      <c r="G97" s="8">
        <f t="shared" si="1"/>
        <v>0</v>
      </c>
      <c r="H97" s="8">
        <v>6093.72</v>
      </c>
    </row>
    <row r="98" spans="1:9" x14ac:dyDescent="0.25">
      <c r="A98" s="7" t="s">
        <v>144</v>
      </c>
      <c r="B98" s="7"/>
      <c r="C98" s="9" t="s">
        <v>145</v>
      </c>
      <c r="D98" s="8">
        <v>232.98</v>
      </c>
      <c r="E98" s="8">
        <v>0</v>
      </c>
      <c r="F98" s="8">
        <v>232.98</v>
      </c>
      <c r="G98" s="8">
        <f t="shared" si="1"/>
        <v>0</v>
      </c>
      <c r="H98" s="8">
        <v>232.98</v>
      </c>
    </row>
    <row r="99" spans="1:9" x14ac:dyDescent="0.25">
      <c r="A99" s="7" t="s">
        <v>146</v>
      </c>
      <c r="B99" s="7"/>
      <c r="C99" s="9" t="s">
        <v>133</v>
      </c>
      <c r="D99" s="8">
        <v>66.3</v>
      </c>
      <c r="E99" s="8">
        <v>0</v>
      </c>
      <c r="F99" s="8">
        <v>66.3</v>
      </c>
      <c r="G99" s="8">
        <f t="shared" si="1"/>
        <v>0</v>
      </c>
      <c r="H99" s="8">
        <v>66.3</v>
      </c>
    </row>
    <row r="100" spans="1:9" x14ac:dyDescent="0.25">
      <c r="A100" s="7" t="s">
        <v>147</v>
      </c>
      <c r="B100" s="7"/>
      <c r="C100" s="9" t="s">
        <v>148</v>
      </c>
      <c r="D100" s="8">
        <v>0.01</v>
      </c>
      <c r="E100" s="8">
        <v>0</v>
      </c>
      <c r="F100" s="8">
        <v>0.01</v>
      </c>
      <c r="G100" s="8">
        <f t="shared" si="1"/>
        <v>0</v>
      </c>
      <c r="H100" s="8">
        <v>0.01</v>
      </c>
    </row>
    <row r="101" spans="1:9" x14ac:dyDescent="0.25">
      <c r="A101" s="7" t="s">
        <v>149</v>
      </c>
      <c r="B101" s="7"/>
      <c r="C101" s="9" t="s">
        <v>150</v>
      </c>
      <c r="D101" s="8">
        <v>35174.83</v>
      </c>
      <c r="E101" s="8">
        <v>0</v>
      </c>
      <c r="F101" s="8">
        <v>35174.83</v>
      </c>
      <c r="G101" s="8">
        <f t="shared" si="1"/>
        <v>0</v>
      </c>
      <c r="H101" s="8">
        <v>35174.83</v>
      </c>
    </row>
    <row r="102" spans="1:9" x14ac:dyDescent="0.25">
      <c r="A102" s="7" t="s">
        <v>151</v>
      </c>
      <c r="B102" s="7"/>
      <c r="C102" s="9" t="s">
        <v>150</v>
      </c>
      <c r="D102" s="8">
        <v>181.9</v>
      </c>
      <c r="E102" s="8">
        <v>0</v>
      </c>
      <c r="F102" s="8">
        <v>181.9</v>
      </c>
      <c r="G102" s="8">
        <f t="shared" si="1"/>
        <v>0</v>
      </c>
      <c r="H102" s="8">
        <v>181.9</v>
      </c>
    </row>
    <row r="103" spans="1:9" x14ac:dyDescent="0.25">
      <c r="A103" s="7" t="s">
        <v>152</v>
      </c>
      <c r="B103" s="7"/>
      <c r="C103" s="9" t="s">
        <v>153</v>
      </c>
      <c r="D103" s="8">
        <v>9382704.3599999994</v>
      </c>
      <c r="E103" s="8">
        <v>0</v>
      </c>
      <c r="F103" s="8">
        <v>9382704.3599999994</v>
      </c>
      <c r="G103" s="8">
        <f t="shared" si="1"/>
        <v>0</v>
      </c>
      <c r="H103" s="8">
        <v>9382704.3599999994</v>
      </c>
    </row>
    <row r="104" spans="1:9" x14ac:dyDescent="0.25">
      <c r="A104" s="7" t="s">
        <v>154</v>
      </c>
      <c r="B104" s="7"/>
      <c r="C104" s="9" t="s">
        <v>155</v>
      </c>
      <c r="D104" s="8">
        <v>90.54</v>
      </c>
      <c r="E104" s="8">
        <v>0</v>
      </c>
      <c r="F104" s="8">
        <v>90.54</v>
      </c>
      <c r="G104" s="8">
        <f t="shared" si="1"/>
        <v>0</v>
      </c>
      <c r="H104" s="8">
        <v>90.54</v>
      </c>
    </row>
    <row r="105" spans="1:9" x14ac:dyDescent="0.25">
      <c r="E105" s="10"/>
      <c r="F105" s="10"/>
      <c r="G105" s="10"/>
      <c r="H105" s="10"/>
      <c r="I105" s="10"/>
    </row>
  </sheetData>
  <mergeCells count="2">
    <mergeCell ref="B4:E4"/>
    <mergeCell ref="A6:B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Cabildo de Tenerife</dc:creator>
  <cp:lastModifiedBy>Usuario</cp:lastModifiedBy>
  <dcterms:created xsi:type="dcterms:W3CDTF">2014-03-07T09:01:20Z</dcterms:created>
  <dcterms:modified xsi:type="dcterms:W3CDTF">2018-07-02T08:58:59Z</dcterms:modified>
</cp:coreProperties>
</file>